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20" windowWidth="24435" windowHeight="10485"/>
  </bookViews>
  <sheets>
    <sheet name="Ф.2 полугодие 2015" sheetId="1" r:id="rId1"/>
  </sheets>
  <definedNames>
    <definedName name="_xlnm._FilterDatabase" localSheetId="0" hidden="1">'Ф.2 полугодие 2015'!$A$4:$L$35</definedName>
    <definedName name="_xlnm.Print_Titles" localSheetId="0">'Ф.2 полугодие 2015'!$8:$8</definedName>
  </definedNames>
  <calcPr calcId="145621"/>
</workbook>
</file>

<file path=xl/calcChain.xml><?xml version="1.0" encoding="utf-8"?>
<calcChain xmlns="http://schemas.openxmlformats.org/spreadsheetml/2006/main">
  <c r="K211" i="1" l="1"/>
  <c r="K208" i="1"/>
  <c r="K205" i="1"/>
  <c r="K168" i="1"/>
  <c r="K167" i="1"/>
  <c r="K78" i="1"/>
  <c r="K158" i="1" l="1"/>
  <c r="K182" i="1"/>
  <c r="K174" i="1"/>
  <c r="K150" i="1"/>
  <c r="K147" i="1" l="1"/>
  <c r="K148" i="1"/>
  <c r="K133" i="1"/>
  <c r="K123" i="1"/>
  <c r="K121" i="1" l="1"/>
  <c r="K119" i="1"/>
  <c r="K156" i="1" l="1"/>
  <c r="K154" i="1"/>
  <c r="K115" i="1"/>
  <c r="K197" i="1" l="1"/>
  <c r="K116" i="1" l="1"/>
  <c r="K99" i="1"/>
  <c r="K177" i="1" l="1"/>
  <c r="K172" i="1"/>
  <c r="K141" i="1"/>
  <c r="K64" i="1"/>
  <c r="K25" i="1"/>
  <c r="K26" i="1" l="1"/>
  <c r="K36" i="1" l="1"/>
  <c r="K34" i="1"/>
  <c r="K32" i="1"/>
  <c r="K27" i="1"/>
  <c r="K20" i="1"/>
  <c r="K212" i="1" l="1"/>
  <c r="K209" i="1"/>
  <c r="K206" i="1"/>
  <c r="K184" i="1"/>
  <c r="K183" i="1"/>
  <c r="K180" i="1"/>
  <c r="K178" i="1"/>
  <c r="K175" i="1"/>
  <c r="K173" i="1"/>
  <c r="K159" i="1"/>
  <c r="K157" i="1"/>
  <c r="K155" i="1"/>
  <c r="K152" i="1"/>
  <c r="K151" i="1"/>
  <c r="K142" i="1"/>
  <c r="K134" i="1"/>
  <c r="K125" i="1"/>
  <c r="K122" i="1"/>
  <c r="K117" i="1"/>
  <c r="K112" i="1"/>
  <c r="K107" i="1"/>
  <c r="K94" i="1"/>
  <c r="K79" i="1"/>
  <c r="K65" i="1"/>
  <c r="K37" i="1"/>
  <c r="K35" i="1"/>
  <c r="K33" i="1"/>
  <c r="K28" i="1"/>
  <c r="K21" i="1"/>
</calcChain>
</file>

<file path=xl/sharedStrings.xml><?xml version="1.0" encoding="utf-8"?>
<sst xmlns="http://schemas.openxmlformats.org/spreadsheetml/2006/main" count="719" uniqueCount="530">
  <si>
    <t>Форма 2</t>
  </si>
  <si>
    <t>(утверждена распоряжением Губернатора Ленинградской области от 27.10.2014 № 793-рг)</t>
  </si>
  <si>
    <t>ОТЧЕТ</t>
  </si>
  <si>
    <t xml:space="preserve"> </t>
  </si>
  <si>
    <t>№ п/п</t>
  </si>
  <si>
    <t>Наименование мероприятия, направленного на  достижение  целевого показателя</t>
  </si>
  <si>
    <t>Отраслевые органы исполнительной власти Ленинградской области, ответственные за исполнение мероприятий</t>
  </si>
  <si>
    <t>Полные реквизиты документа (НПА,поручения и т.д.)</t>
  </si>
  <si>
    <t>Дата исполнения мероприятия       (план)</t>
  </si>
  <si>
    <t>Дата исполнения мероприятия (факт)</t>
  </si>
  <si>
    <t xml:space="preserve">Примечания </t>
  </si>
  <si>
    <t>Плановое (год)</t>
  </si>
  <si>
    <t xml:space="preserve">Указ Президента Российской Федерации от 07.05.2012 №596 «О долгосрочной государственной экономической политике» </t>
  </si>
  <si>
    <t>1.Прирост высокопроизводительных рабочих мест (ед.и проц.к предыдущему году)</t>
  </si>
  <si>
    <t>1.1.</t>
  </si>
  <si>
    <t xml:space="preserve">Создание индустриального парка "Пикалево" </t>
  </si>
  <si>
    <t xml:space="preserve">Комитет экономического развития и инвестиционной деятельности Ленинградской области </t>
  </si>
  <si>
    <t>0*</t>
  </si>
  <si>
    <t xml:space="preserve">* Финансирование осуществляется за счет средств инвесторов </t>
  </si>
  <si>
    <t>1.2.</t>
  </si>
  <si>
    <t>Реализация областного закона от 28.07.2014 № 52-оз «О мерах государственной поддержки создания и развития индустриальных парков Ленинградской области»</t>
  </si>
  <si>
    <t>постоянно</t>
  </si>
  <si>
    <t>0 *</t>
  </si>
  <si>
    <t>* В рамках текущего финансирования реализации областного закона  «О мерах государственной поддержки создания и развития индустриальных парков Ленинградской области»</t>
  </si>
  <si>
    <t xml:space="preserve">2. Отношение объема инвестиций в основной капитал к валовому региональному продукту  </t>
  </si>
  <si>
    <t>2.1.</t>
  </si>
  <si>
    <t xml:space="preserve">Организация работы Инвестиционного Совета  при Губернаторе Ленинградской области в целях улучшения инвестиционного климата и обеспечения стабильных условий работы бизнеса на территории региона </t>
  </si>
  <si>
    <t>Финансирование не предусмотрено</t>
  </si>
  <si>
    <t>2.2.</t>
  </si>
  <si>
    <t>Внедрение стандарта деятельности органов местного самоуправления муниципальных районов (городского округа) Ленинградской области по обеспечению благоприятного инвестиционного климата в Ленинградской области</t>
  </si>
  <si>
    <t>Решение Инвестиционного совета при Губернаторе Ленинградской области от 21.11.2014</t>
  </si>
  <si>
    <t>2.3.</t>
  </si>
  <si>
    <t xml:space="preserve">Сопровождение инвестиционных проектов по принципу "единого окна", продвижение инвестиционных возможностей и проектов Ленинградской области в России и за рубежом </t>
  </si>
  <si>
    <t>* В рамках текущего финансирования реализации государственной программы "Стимулирование экономической активности Ленинградской области"</t>
  </si>
  <si>
    <t>2.4.</t>
  </si>
  <si>
    <t>Организация деятельности Штаба по снижению административных барьеров и улучшению инвестиционного климата в Ленинградской области, направленной на разработку и внедрение «дорожных карт» региональной предпринимательской инициативы</t>
  </si>
  <si>
    <t>2.5.</t>
  </si>
  <si>
    <t>Государственная поддержка инвестиционной деятельности в Ленинградской области: реализация областного закона от 29 декабря 2012 года № 113-оз «О режиме государственной поддержки организаций, осуществляющих инвестиционную деятельность на территории Ленинградской области, и внесении изменений в отдельные законодательные акты Ленинградской области»</t>
  </si>
  <si>
    <t xml:space="preserve">3. Доля продукции высокотехнологичных и наукоемких отраслей в валовом региональном продукте относительно уровня 2011 года  </t>
  </si>
  <si>
    <t>3.1.</t>
  </si>
  <si>
    <t xml:space="preserve">Создание Северо-Западного нанотехнологического центра 
</t>
  </si>
  <si>
    <t>*Финансирование осуществляется за счет средств федерального бюджета и средств инвесторов</t>
  </si>
  <si>
    <t>3.2.</t>
  </si>
  <si>
    <t>Развитие инфраструктуры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</si>
  <si>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3.3.</t>
  </si>
  <si>
    <t>Реализация мероприятия по проведению ежегодного областного конкурса на соискание премии Правительства Ленинградской области по качеству</t>
  </si>
  <si>
    <t>3.4.</t>
  </si>
  <si>
    <t>Организационное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</si>
  <si>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r>
      <t>Постановление Правительства Ленинградской области 
от 14.11.2013 №394</t>
    </r>
    <r>
      <rPr>
        <b/>
        <sz val="10"/>
        <color theme="1"/>
        <rFont val="Times New Roman"/>
        <family val="1"/>
        <charset val="204"/>
      </rPr>
      <t xml:space="preserve"> </t>
    </r>
    <r>
      <rPr>
        <sz val="10"/>
        <color theme="1"/>
        <rFont val="Times New Roman"/>
        <family val="1"/>
        <charset val="204"/>
      </rPr>
      <t>(основные мероприятия 8.5 Плана реализации государственной программы)</t>
    </r>
  </si>
  <si>
    <t>4. Индекс производительности труда относительно уровня 2011 года</t>
  </si>
  <si>
    <t>4.1.</t>
  </si>
  <si>
    <t xml:space="preserve">Проведение мониторинга результатов финансово-экономической деятельности предприятий производственных отраслей, осуществляющих деятельность на территории Ленинградской области </t>
  </si>
  <si>
    <t>в течение  года</t>
  </si>
  <si>
    <t>ежеквартально</t>
  </si>
  <si>
    <t>Для реализации данного мероприятия финансирование не требуется</t>
  </si>
  <si>
    <t>4.2.</t>
  </si>
  <si>
    <t>Организация и проведение конкурса на звание "Лидер производительности труда Ленинградской области"</t>
  </si>
  <si>
    <t>Комитет экономического развития и инвестиционной деятельности Ленинградской области</t>
  </si>
  <si>
    <t>В 1 полугодии 2015 г. финансирование не осуществлялось</t>
  </si>
  <si>
    <t>4.3.</t>
  </si>
  <si>
    <t>Организация и проведение ежегодного регионального этапа всероссийского конкурса «Российская организация высокой социальной эффективности»</t>
  </si>
  <si>
    <t>Распоряжение Правительства Ленинградской области от 21 апреля 2014 года № 186-р, постановление Правительства Ленинградской области от 14.11.2013 №394 (основное мероприятие 2.1 Плана реализации государственной программы)</t>
  </si>
  <si>
    <t>4.4.</t>
  </si>
  <si>
    <t>Государственная поддержка предприятий текстильного и швейного производства, производства кожи, изделий из кожи и производства обуви Ленинградской области</t>
  </si>
  <si>
    <t>Указ Президента РФ от 07.05.2012 года № 597 «О мероприятиях по реализации государственной социальной политики»</t>
  </si>
  <si>
    <t>5. Рост реальной заработной платы относительно уровня 2011 года</t>
  </si>
  <si>
    <t>5.1.</t>
  </si>
  <si>
    <t xml:space="preserve">Заключение регионального соглашения о минимальной заработной плате в Ленинградской области между Правительством Ленинградской области, региональным объединением работодателей "Союз промышленников и предпринимателей Ленинградской области" и общественной организацией "Межрегиональное Санкт-Петербурга и Ленинградской области объединение организаций профсоюзов "Ленинградская Федерация Профсоюзов" </t>
  </si>
  <si>
    <t>Комитет по труду и занятости населения Ленинградской области</t>
  </si>
  <si>
    <t xml:space="preserve"> Статья 133.1 Трудового кодекса Российской Федерации </t>
  </si>
  <si>
    <t xml:space="preserve">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</si>
  <si>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6.1.</t>
  </si>
  <si>
    <t>Оптимизация численности  педагогических работников, с учетом увеличения производительности труда</t>
  </si>
  <si>
    <t xml:space="preserve">Комитет общего и профессионального образования Ленинградской области  </t>
  </si>
  <si>
    <t>Распоряжение Правительства Ленинградской области от 24.04.2013 № 179-р (ред. от 31.07.2014) "Об утверждении Плана мероприятий ("дорожной карты") "Изменения в отраслях социальной сферы, направленные на повышение эффективности образования и науки в Ленинградской области"</t>
  </si>
  <si>
    <t>* В рамках текущего финансирования реализации плана мероприятий ("дорожной карты") "Изменения в отраслях социальной сферы, направленные на повышение эффективности образования и науки в Ленинградской области"</t>
  </si>
  <si>
    <t>6.2.</t>
  </si>
  <si>
    <t xml:space="preserve">Планирование дополнительных расходов на повышение оплаты труда педагогических работников образовательных организаций общего образования </t>
  </si>
  <si>
    <t>6.3.</t>
  </si>
  <si>
    <t>Кадровое обеспечение системы общего  образования</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</si>
  <si>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</si>
  <si>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7.1.</t>
  </si>
  <si>
    <t>Комитет общего и профессионального образования Ленинградской области</t>
  </si>
  <si>
    <t>7.2.</t>
  </si>
  <si>
    <t>Планирование дополнительных расходов на повышение оплаты труда педагогических работников дошкольных образовательных организаций</t>
  </si>
  <si>
    <t>7.3.</t>
  </si>
  <si>
    <t>Кадровое обеспечение системы дошкольного образования</t>
  </si>
  <si>
    <r>
      <t xml:space="preserve">8. Отношение средней заработной платы  педагогических работников учреждений </t>
    </r>
    <r>
      <rPr>
        <i/>
        <sz val="12"/>
        <rFont val="Times New Roman"/>
        <family val="1"/>
        <charset val="204"/>
      </rPr>
      <t>дополнительного образования</t>
    </r>
    <r>
      <rPr>
        <i/>
        <sz val="12"/>
        <color rgb="FFFF0000"/>
        <rFont val="Times New Roman"/>
        <family val="1"/>
        <charset val="204"/>
      </rPr>
      <t xml:space="preserve"> </t>
    </r>
    <r>
      <rPr>
        <i/>
        <sz val="12"/>
        <color theme="1"/>
        <rFont val="Times New Roman"/>
        <family val="1"/>
        <charset val="204"/>
      </rPr>
      <t xml:space="preserve"> к средней заработной плате в сфере общего образования в субъекте Российской Федерации  </t>
    </r>
  </si>
  <si>
    <t>8.1.</t>
  </si>
  <si>
    <t>8.2.</t>
  </si>
  <si>
    <t>8.3.</t>
  </si>
  <si>
    <t>Кадровое обеспечение системы дополнительного образования</t>
  </si>
  <si>
    <t xml:space="preserve">9.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</si>
  <si>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9.1.</t>
  </si>
  <si>
    <t>9.2.</t>
  </si>
  <si>
    <t xml:space="preserve">Планирование дополнительных расходов на повышение оплаты труда  преподавателей и мастеров производственного обучения образовательных учреждений среднего профессионального образования </t>
  </si>
  <si>
    <t>9.3.</t>
  </si>
  <si>
    <t>Кадровое обеспечение системы среднего профессионального образования</t>
  </si>
  <si>
    <t xml:space="preserve">10. Отношение средней заработной платы работников учреждений культуры к средней заработной плате по субъекту Российской Федерации  </t>
  </si>
  <si>
    <t>10.1.</t>
  </si>
  <si>
    <t>Реализация комплекса мер, предусмотренного Планом  мероприятий ("дорожной картой") по повышению эффективности сферы культуры и совершенствованию оплаты труда работников учреждений культуры Ленинградской области</t>
  </si>
  <si>
    <t>комитет по культуре Ленинградской области</t>
  </si>
  <si>
    <t>Распоряжение Правительства Ленинградской области от 29 апреля 2013 года N 181-р ( с изменениями) "О мерах по поэтапному повышению заработной платы работников учреждений культуры Ленинградской области и утверждении Плана мероприятий ("дорожной карты")</t>
  </si>
  <si>
    <t>* В рамках текущего финансирования реализации плана мероприятий ("дорожной карты") по повышению эффективности сферы культуры и совершенствованию оплаты труда работников учреждений культуры Ленинградской области</t>
  </si>
  <si>
    <t xml:space="preserve">11.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</si>
  <si>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11.1.</t>
  </si>
  <si>
    <t>Увеличение расчетной величины для расчета должностных окладов работников, а также увеличение выплат стимулирующего характера</t>
  </si>
  <si>
    <t xml:space="preserve">Комитет по здравоохранению Ленинградской области </t>
  </si>
  <si>
    <t>Распоряжение Правительства Ленинградской области от 8  мая 2013 года № 204-р "План мероприятий («дорожная карта»)  «Изменения в отраслях социальной сферы, направленные на повышение эффективности здравоохранения в Ленинградской области"</t>
  </si>
  <si>
    <t>-</t>
  </si>
  <si>
    <t>* В рамках текущего финансирования реализации плана мероприятий ("дорожной карты")«Изменения в отраслях социальной сферы, направленные на повышение эффективности здравоохранения в Ленинградской области"</t>
  </si>
  <si>
    <t xml:space="preserve">12. Удельный вес численности высококвалифицированных работников в общей численности квалифицированных работников  </t>
  </si>
  <si>
    <t>12.1.</t>
  </si>
  <si>
    <t>Реализация Ленинградского областного государственного заказа на целевую контрактную подготовку специалистов с высшим профессиональным образованием для организаций Ленинградской области</t>
  </si>
  <si>
    <t>12.2.</t>
  </si>
  <si>
    <t>Реализация Государственного плана подготовки управленческих кадров для организаций народного хозяйства Российской Федерации в Ленинградской области</t>
  </si>
  <si>
    <t>12.3.</t>
  </si>
  <si>
    <t>Развитие системы подготовки и повышения квалификации научных, инженерно-технических и управленческих кадров для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</si>
  <si>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Финансирование осуществляется за счет средств федерального бюджета и средств инвесторов</t>
  </si>
  <si>
    <t xml:space="preserve">13. Отношение средней заработной платы социальных работников к средней заработной плате по субъекту Российской Федерации  </t>
  </si>
  <si>
    <t>13.1.</t>
  </si>
  <si>
    <t xml:space="preserve">Увеличение межуровневого коэффициента для определения должностного оклада по должности «социальный работник» в 2013 -2014 гг. с 1,2049 до 1,75 на 45,2 процентов. </t>
  </si>
  <si>
    <t>Комитет по социальной защите населения Ленинградской области</t>
  </si>
  <si>
    <t>13.2.</t>
  </si>
  <si>
    <t>Ежегодное увеличение расчетной величины для расчета должностных окладов работников, а также увеличение выплат стимулирующего характера</t>
  </si>
  <si>
    <t>13.3.</t>
  </si>
  <si>
    <t>Проведение мероприятий по оптимизации, в том числе: реструктуризация сети учреждений, оптимизации численности персонала, в том числе административно-управленческого персонала, сокращение расходов на содержание учреждений</t>
  </si>
  <si>
    <t>Соглашение между Мин.труда и соц.защиты РФ и Правительством Ленинградской области об обеспечении достижения в 2014-2018 годах целевых показателей (нормативов) оптимизации сети государственных (муниципальных) учреждений социального обслуживания, определенных региональным планом мероприятий («дорожной картой») «Повышение эффективности и качества услуг в сфере социального обслуживания населения (2013-2018 годы)» от 22.05.2014г. №12-3/288/61</t>
  </si>
  <si>
    <t xml:space="preserve">14.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</si>
  <si>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14.1.</t>
  </si>
  <si>
    <t xml:space="preserve">15.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</si>
  <si>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15.1.</t>
  </si>
  <si>
    <t xml:space="preserve">16. Количество оборудованных (оснащенных) рабочих мест для трудоустройства инвалидов за год  </t>
  </si>
  <si>
    <t>16.1.</t>
  </si>
  <si>
    <t>Оборудование(оснащение) рабочих мест для трудостройства инвалидов</t>
  </si>
  <si>
    <t xml:space="preserve">Комитет по труду и занятости населения Ленинградской области </t>
  </si>
  <si>
    <t xml:space="preserve">Постановление Правительства РФ №1198 от 20.12.2013 "О предоставлении и распределении в 2014 и 2015 годах субсидий из федерального бюджета бюджетам субъектов Российской Федерации на реализацию дополнительных мероприятий в сфере занятости", Постановление Правительства ЛО №229 "Об утверждении Порядка реализации мероприятия "Снижение напряженности на рынке труда Ленинградской области" подпрограммы "Развитие рынка труда и содействие занятости населения Ленинградской области" государственной программы Ленинградской области "Стимулирование экономической активности Ленинградской </t>
  </si>
  <si>
    <t xml:space="preserve">17. Прирост количества выставочных проектов, осуществляемых в субъектах Российской Федерации, относительно уровня 2011 года  </t>
  </si>
  <si>
    <t>17.1.</t>
  </si>
  <si>
    <t>Реализация мероприятий, предусмотренных государственной программой Ленинградской области "Развитите культуры в Ленинграсдкой области"</t>
  </si>
  <si>
    <t>Постановление Правительства Ленинградской области от 14.11.2012 № 404 "Об утверждении государственной программы Ленинградской области "Развитите культуры в Ленинграсдкой области"</t>
  </si>
  <si>
    <t xml:space="preserve"> 2015 года</t>
  </si>
  <si>
    <t xml:space="preserve">0* </t>
  </si>
  <si>
    <t>* В рамках текущего финансирования реализации государственной программы  "Развитите культуры в Ленинграсдкой области"</t>
  </si>
  <si>
    <t xml:space="preserve">18. Доля детей, привлекаемых к участию в творческих мероприятиях, от общего числа детей  </t>
  </si>
  <si>
    <t>18.1.</t>
  </si>
  <si>
    <t xml:space="preserve">Выдвижение кандидатов для участия во всероссийских конкурсах "Лучший преподаватель детской школы искусств", "Молодые дарования России"                   
</t>
  </si>
  <si>
    <t>Положение об Общероссийском конкурсе "Молодвые дарования России", Положение об Общероссийском конкурсе "Лучший преподаватель детской школы искусств", утвержденные Министерством культуры Российской Федерации</t>
  </si>
  <si>
    <t>18.2.</t>
  </si>
  <si>
    <t>Государственная поддержка социально ориентированных некоммерческих организаций в сфере реализации проектов развития и поддержки народного творчества</t>
  </si>
  <si>
    <t>Постановление Правительства Лнинградской области от 14.11.2012 № 404 "Об утверждении государственной программы Ленинградской области "Развитите культуры в Ленинграсдкой области"</t>
  </si>
  <si>
    <t>Указ Президента РФ от 07.05.2012 № 598 "О совершенствовании государственной политики в сфере здравоохранения"</t>
  </si>
  <si>
    <t xml:space="preserve">19. Количество смертельных случаев от болезней системы кровообращения на 100 тыс. населения  </t>
  </si>
  <si>
    <t>19.1.</t>
  </si>
  <si>
    <t xml:space="preserve">Развитие системы информирования населения о мерах личной и общественной профилактики туберкулеза, наркомании, ВИЧ-инфекции, психических расстройств и болезней системы кровообращения </t>
  </si>
  <si>
    <t xml:space="preserve">20. Количество смертельных случаев от новообразований (в том числе злокачественных) на 100 тыс. населения  </t>
  </si>
  <si>
    <t>20.1.</t>
  </si>
  <si>
    <t>Обеспечение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трансплантации органов и (или) тканей.</t>
  </si>
  <si>
    <t>20.2.</t>
  </si>
  <si>
    <t>Оказание специализированной  медицинской помощи при ВИЧ-инфекциях, онкологических и сосудистых заболеваниях , не входящей в ТПОМС жителям Ленинградской области в медицинских организациях других субъектов РФ</t>
  </si>
  <si>
    <t xml:space="preserve">21. Количество смертельных случаев от туберкулеза на 100 тыс. населения  </t>
  </si>
  <si>
    <t>21.1.</t>
  </si>
  <si>
    <t xml:space="preserve"> Развитие системы информирования населения о мерах личной и общественной профилактики туберкулеза, наркомании, ВИЧ-инфекции, психических расстройств и болезней системы кровообращения </t>
  </si>
  <si>
    <t>21.2.</t>
  </si>
  <si>
    <t xml:space="preserve">Проведение работ по заключительной дезинфекции в очагах туберкулеза </t>
  </si>
  <si>
    <t>21.3.</t>
  </si>
  <si>
    <t>Проведение капитального ремонта ГКУЗ ЛО "ТБ "Дружноселье"</t>
  </si>
  <si>
    <t>21.4.</t>
  </si>
  <si>
    <t>Проведение капитального ремонта ГКУЗ ЛО "Областная туберкулезная больница в г. Тихвине"</t>
  </si>
  <si>
    <t>21.5.</t>
  </si>
  <si>
    <t>Приобретение медицинского оборудования для обследования населения с целью выявления туберкулеза, лечение больных туберкулезом, а также профилактических мероприятий</t>
  </si>
  <si>
    <t xml:space="preserve">22. Количество смертельных случаев от дорожно-транспортных происшествий на 100 тыс. населения  </t>
  </si>
  <si>
    <t>22.1.</t>
  </si>
  <si>
    <t>Совершенствование организации медицинской помощи пострадавшим при дорожно-транспортных происшествиях на территории Ленинградской области.</t>
  </si>
  <si>
    <t xml:space="preserve">23. Количество случаев младенческой смертности  на 1000 родившихся живыми </t>
  </si>
  <si>
    <t>23.1.</t>
  </si>
  <si>
    <t>Укрепление материально-технической базы акушерства, педиатрии, гинекологии</t>
  </si>
  <si>
    <t>23.2.</t>
  </si>
  <si>
    <t>Строительство и ввод в эксплуатацию перинатального центра, в том числе  проектные работы</t>
  </si>
  <si>
    <t>Указ Президента РФ от 07.05.2012 № 599 "О мерах по реализации государственной политики в области образования и науки"</t>
  </si>
  <si>
    <t>24.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числености детей в возрасте от 3 до 7 лет, находящихся в очереди на получение в текущем году дошкольного образования)</t>
  </si>
  <si>
    <t>24.1.</t>
  </si>
  <si>
    <t>Создание дополнительных мест в государственных (муниципальных) образовательных организациях различных типов</t>
  </si>
  <si>
    <t>24.2.</t>
  </si>
  <si>
    <t xml:space="preserve">Организация разнообразных форм предоставления дошкольного и предшкольного образования </t>
  </si>
  <si>
    <t xml:space="preserve">Комитет общего и профессионального образования Ленинградской области,              </t>
  </si>
  <si>
    <t>* финансирование в соответствии с муниципальными программами развития дошкольного образования</t>
  </si>
  <si>
    <t>24.3.</t>
  </si>
  <si>
    <t xml:space="preserve">Развитие сети консультативных пунктов для оказания содействия семьям, воспитывающим детей на дому </t>
  </si>
  <si>
    <t>24.4.</t>
  </si>
  <si>
    <t>оснащение дополнительно создаваемых мест для детей дошкольного возраста в результате развития вариативных форм дошкольного образования</t>
  </si>
  <si>
    <t>24.5.</t>
  </si>
  <si>
    <t>Обновление требований к условиям предоставления услуг дошкольного образования и мониторинг их выполнения</t>
  </si>
  <si>
    <t>24.6.</t>
  </si>
  <si>
    <t>Создание условий для развития негосударственного сектора дошкольного образования</t>
  </si>
  <si>
    <t>Внедрение федеральных государственных образовательных стандартов  дошкольного образования</t>
  </si>
  <si>
    <t xml:space="preserve">25.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t>
  </si>
  <si>
    <t>25.1.</t>
  </si>
  <si>
    <t>Создание и обеспечение деятельности трех многофункциональных центров прикладных квалификаций</t>
  </si>
  <si>
    <t xml:space="preserve">01.03.2013,                                                                                                                                                                                                                                                                                                                                                                                                                                                                                                                                                                                                 24.06.2014,                                                                                                                                                                                                                                                                                                                                                                                                                                                    26.06.2014        </t>
  </si>
  <si>
    <t>25.2.</t>
  </si>
  <si>
    <t>Организация и проведение мониторинга работы многофункциональных центров прикладных квалификаций</t>
  </si>
  <si>
    <t xml:space="preserve">в течение  года </t>
  </si>
  <si>
    <t xml:space="preserve">              ежеквартально</t>
  </si>
  <si>
    <t xml:space="preserve">26. Доля детей в возрасте от 5 до 18 лет, обучающихся по дополнительным образовательным программам, в общей численности детей этого возраста  </t>
  </si>
  <si>
    <t>26.1.</t>
  </si>
  <si>
    <t>Распространение современных региональных и муниципальных моделей организации дополнительного образования детей, в том числе мероприятия по принятию соответствующих нормативных актов, повышению квалификации руководителей и педагогов организаций дополнительного образования детей и т.д.</t>
  </si>
  <si>
    <t>26.2.</t>
  </si>
  <si>
    <t>Создание условий для использования ресурсов негосударственного сектора в предоставлении услуг дополнительного образования детей</t>
  </si>
  <si>
    <t>26.3.</t>
  </si>
  <si>
    <t>Реализация Концепции общенациональной системы выявления и развития молодых талантов</t>
  </si>
  <si>
    <t>распоряжение комитета общего и профессионального образования Ленинградской области от 6.11.2013 № 3521-р "Об утверждении Комплекса мер по реализации Концепции общенациональной системы выявления и развития молодых талантов в системе образования Ленинградской области".</t>
  </si>
  <si>
    <t xml:space="preserve">27.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  </t>
  </si>
  <si>
    <t>27.1.</t>
  </si>
  <si>
    <t xml:space="preserve"> Проведение мониторинга беспрепятственного доступа к объектам и услугам образования для инвалидов и лиц с ограниченными возможностями здоровья, организация публичного обсуждения его результатов с предоставлением данных в открытом доступе в сети "Интернет"</t>
  </si>
  <si>
    <t>в течение года</t>
  </si>
  <si>
    <t>Для реализации данного мероприятия финансирование не требуется.</t>
  </si>
  <si>
    <t>27.2.</t>
  </si>
  <si>
    <t>Организация работы по оборудованию в профессиональных образовательных организациях  пандусов, установке подъемных устройств, включая мобильные подъемники, демонтажу порогов, установке поручней, оборудованию санитарных помещений для инвалидов, нанесению рельефных и контрастных полос на путях следования посетителей, созданию мест парковки для автомобилей инвалидов, установке систем экстренного вызова, тревожных кнопок, приспособлению прогулочных двориков, модернизации системы информации с использованием визуальных, акустических и тактильных информационных средств, оснащению оборудованием для обучения детей-инвалидов.</t>
  </si>
  <si>
    <t>Постановление Правительства Ленинградской области от 14.11.2013 №406 "О государственной программе Ленинградской области "Социальная поддержка отдельных категорий граждан в Ленинградской области"</t>
  </si>
  <si>
    <t xml:space="preserve">28. Доля внутренних затрат на исследования и разработки в валовом региональном продукте  </t>
  </si>
  <si>
    <t>28.1.</t>
  </si>
  <si>
    <t>Выполнение научно-исследовательских, опытно-конструкторских и технологических работ для государственных нужд Ленинградской области</t>
  </si>
  <si>
    <t>28.2.</t>
  </si>
  <si>
    <t>Развитие сектора исследований и разработок, включая кооперацию в научно-технической сфере в рамках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</si>
  <si>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Указ Президента РФ от 07.05.2012 № 600 "О мерах по обеспечению граждан РФ доступным и комфортным жильем и повышению качества жилищно-коммунальных услуг"</t>
  </si>
  <si>
    <t xml:space="preserve">29. Доля заемных средств в общем объеме капитальных вложений в системы теплоснабжения, водоснабжения, водоотведения и очистки сточных вод  </t>
  </si>
  <si>
    <t>29.1.</t>
  </si>
  <si>
    <t xml:space="preserve">Реализация мероприятий по строительству и реконструкции объектов водоснабжения, водоотведения и очистки сточных вод на территории Ленинградской области  </t>
  </si>
  <si>
    <t xml:space="preserve">комитет по жилищно-коммунальному хозяйству и транспорту Ленинградской области </t>
  </si>
  <si>
    <t>29.2.</t>
  </si>
  <si>
    <t>Субсидии бюджетам муниципальных образований Ленинградской области на возмещение затрат на строительство, реконструкцию и техническое перевооружение объектов теплоснабжения муниципальной собственности, переданных в аренду юридическим лицам</t>
  </si>
  <si>
    <t>Комитет по топливно-энергетическому комплексу  Ленинградской области</t>
  </si>
  <si>
    <t>29.3.</t>
  </si>
  <si>
    <t>Реализация мероприятий по подготовке объектов теплоснабжения к отопительному сезону на территории Ленинградской области</t>
  </si>
  <si>
    <t>29.4.</t>
  </si>
  <si>
    <t>Реализация мероприятий по повышению надежности и энергетической эффективности в системах теплоснабжения</t>
  </si>
  <si>
    <t xml:space="preserve">30. Количество лет, необходимых семье, состоящей из трех человек, для приобретения стандартной квартиры общей площадью 54 кв. м. с учетом среднего годового совокупного дохода семьи  </t>
  </si>
  <si>
    <t>30.1.</t>
  </si>
  <si>
    <t xml:space="preserve">Предоставление социальных выплат молодым гражданам на приобретение жилья                              </t>
  </si>
  <si>
    <t>Комитет по строительству Ленинградской области</t>
  </si>
  <si>
    <t>30.2.</t>
  </si>
  <si>
    <t>Поддержка граждан, нуждающихся в улучшении жилищных условий,  на основе принципов ипотечного кредитования в Ленинградской области</t>
  </si>
  <si>
    <t xml:space="preserve"> Постановление Правительства ЛО  от 14.11.2013 №407</t>
  </si>
  <si>
    <t>30.3.</t>
  </si>
  <si>
    <t>Развитие инженерной, транспортной и социальной инфраструктуры  в районах массовой жилой застройки</t>
  </si>
  <si>
    <t>постановление Правительства ЛО  от 14.11.2013 № 407 (подпрограмма 7 "Развитие инженерной, транспортной и социальной инфраструктуры в районах массовой жилой застройки");                                                                                                                                                                                                                                                                                      постановление Правительства ЛО от 14.12.2012 № 401</t>
  </si>
  <si>
    <t>30.4.</t>
  </si>
  <si>
    <t>Разработка нормативной правовой базы Ленинградской области в части законодательного регулирования отношений по найму жилых помещений жилищного фонда социального использования.</t>
  </si>
  <si>
    <t>Федеральный закон от 21 июля 2014 г. № 217-ФЗ «О внесении изменений в Жилищный кодекс Российской Федерации и отдельные законодательные акты Российской Федерации в части законодательного регулирования отношений по найму жилых помещений жилищного фонда социального использования»; Постановление от 14.11.2013 №407</t>
  </si>
  <si>
    <t xml:space="preserve">31. Средняя стоимость 1 кв.метра общей площади жилья эконом-класса   </t>
  </si>
  <si>
    <t>31.1.</t>
  </si>
  <si>
    <t>Проведение ежеквартального мониторинга изменения средней рыночной стоимости квадратного метра строящегося жилья на территории Ленинградской области</t>
  </si>
  <si>
    <t>В рамках исполнения функций Комитета</t>
  </si>
  <si>
    <t xml:space="preserve">в течение  года     </t>
  </si>
  <si>
    <t xml:space="preserve"> ежемесячно</t>
  </si>
  <si>
    <t xml:space="preserve">32. Объем ввода жилья по стандартам эконом-класса  </t>
  </si>
  <si>
    <t>32.1.</t>
  </si>
  <si>
    <t>Проведение ежемесячного мониторинга ввода жилья экономического класса на территории Ленинградской области</t>
  </si>
  <si>
    <t>32.2.</t>
  </si>
  <si>
    <t>Организация и проведение отбора земельных участков, застройщиков , проектов жилищного строительства для реализации программы "Жилье для российской семьи"</t>
  </si>
  <si>
    <t>постановление Правительства РФ от 05.05.2014 №404</t>
  </si>
  <si>
    <t>1 квартал 2015 года</t>
  </si>
  <si>
    <t xml:space="preserve">33. Отношение числа российских семей, которые приобрели, или получили доступное и комфортное жилье в течение года, к числу российских семей, желающих улучшить свои жилищные условия  </t>
  </si>
  <si>
    <t>33.1.</t>
  </si>
  <si>
    <t>Переселение граждан из аварийного жилищного фонда на территории Ленинградской области</t>
  </si>
  <si>
    <t>Постановление Правительства ЛО  от 14.11.2013 №407</t>
  </si>
  <si>
    <t>33.2</t>
  </si>
  <si>
    <t>Реализация мероприятий, предусмотренных государственной программой Ленинградской области "Обеспечение качественным жильем граждан на территории Ленинградской области"</t>
  </si>
  <si>
    <t>Указ Президента РФ от 07.05.2012 № 601 "Об основных направлениях совершенствования системы государственного управления"</t>
  </si>
  <si>
    <t xml:space="preserve">34. Уровень удовлетворенности граждан Российской Федерации качеством предоставления государственных и муниципальных услуг  </t>
  </si>
  <si>
    <t>34.1.</t>
  </si>
  <si>
    <t>Осуществление межведомственного и/или межуровневого информационного взаимодействия при предоставлении государственных и муниципальных услуг, переход на предоставление государственных и муниципальных услуг по принципу "одного окна", проведение мониторинга качества и доступности предоставления государственных и муниципальных услуг</t>
  </si>
  <si>
    <t>34.2</t>
  </si>
  <si>
    <t>Развитие регионального сегмента системы межведомственного электронного взаимодействия(СМЭВ) Ленинградской области</t>
  </si>
  <si>
    <t>комитет по телекоммуникациям и информатизации Ленинградской области</t>
  </si>
  <si>
    <t xml:space="preserve">35. Доля граждан, имеющих доступ к получению государственных услуг по принципу "одного окна" по месту пребывания, в том числе в многофункциональных центрах предоставления государственных муниципальных услуг  </t>
  </si>
  <si>
    <t>35.1.</t>
  </si>
  <si>
    <t>Создание в Ленинградской области 26 многофункциональных центров предоставления государственных и муниципальных услуг (МФЦ) и 345 удаленных рабочих мест (УРМ), создание и развитие информационной системы МФЦ, внесение изменений в правовые акты Ленинградской области и муниципальных образований Ленинградской области</t>
  </si>
  <si>
    <t xml:space="preserve"> 2015 год</t>
  </si>
  <si>
    <t>35.2.</t>
  </si>
  <si>
    <t>Развитие и сопровождение АИС МФЦ</t>
  </si>
  <si>
    <r>
      <t xml:space="preserve">Постановление Правительства Ленинградской области от 14 ноября 2013 года № 403 </t>
    </r>
    <r>
      <rPr>
        <b/>
        <sz val="10"/>
        <color indexed="8"/>
        <rFont val="Times New Roman"/>
        <family val="1"/>
        <charset val="204"/>
      </rPr>
      <t>(</t>
    </r>
    <r>
      <rPr>
        <sz val="10"/>
        <color indexed="8"/>
        <rFont val="Times New Roman"/>
        <family val="1"/>
        <charset val="204"/>
      </rPr>
      <t>основное мероприятие 2.5 Плана реализации государственной программы</t>
    </r>
    <r>
      <rPr>
        <b/>
        <sz val="10"/>
        <color indexed="8"/>
        <rFont val="Times New Roman"/>
        <family val="1"/>
        <charset val="204"/>
      </rPr>
      <t>)</t>
    </r>
  </si>
  <si>
    <t xml:space="preserve">36. Доля граждан, использующих механизм получения государственных и муниципальных услуг в электронной форме  </t>
  </si>
  <si>
    <t>36.1.</t>
  </si>
  <si>
    <t xml:space="preserve">Развитие Портала государственных и муниципальных услуг Ленинградской области </t>
  </si>
  <si>
    <t>Комитет по телекоммуникациям и информатизации Ленинградской области</t>
  </si>
  <si>
    <t>Постановление Правительства Ленинградской области от 14.11.2013 № 395 (основные мероприятия 3.1 ); Постановление Правительства Ленинградской области от 14.11.2013 № 403 (основное мероприятие 2.8)</t>
  </si>
  <si>
    <t>2018
2017</t>
  </si>
  <si>
    <t>36.2.</t>
  </si>
  <si>
    <t>Развитие и сопровождение ведомственных информационных систем. Наполнение баз данных</t>
  </si>
  <si>
    <t>Постановление Правительства Ленинградской области от 14.11.2013 № 395 (основные мероприятия 3.4 ); Постановление Правительства Ленинградской области от 14.11.2013 № 403 (основные мероприятия 2.9,2.10)</t>
  </si>
  <si>
    <t xml:space="preserve">37. Среднее число обращений представителей бизнес-сообщества в орган государственной власти Российской Федерации (орган местного самоуправления) для получения одной государственной (муниципальной) услуги, связанной со сферой предпринимательской деятельности  </t>
  </si>
  <si>
    <t>37.1.</t>
  </si>
  <si>
    <t>Мониторинг соблюдения показателя в правовых актах Ленинградской области по вновь утверждаемым административным регламентам предоставления государственных и муниципальных услуг, а также при внесении изменений в действующие правовые акты, регламентирующие предоставление услуг в сфере предпринимательской деятельности</t>
  </si>
  <si>
    <t xml:space="preserve">постоянно </t>
  </si>
  <si>
    <t>в течение 2015 года</t>
  </si>
  <si>
    <t xml:space="preserve">38. Среднее время ожидания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t>
  </si>
  <si>
    <t>38.1.</t>
  </si>
  <si>
    <t>Мониторинг соблюдения показателя в правовых актах Ленинградской области по вновь утверждаемым административным регламентам предоставления государственных и муниципальных услуг, а также при внесении изменений в действующие правовые акты, регламентирующие предоставление услуг</t>
  </si>
  <si>
    <t>Постановление Правительства Ленинградской области от 14.11.2013 № 403</t>
  </si>
  <si>
    <t>Указ Президента РФ от 07.05.2012 № 606 "О мерах по реализации демографической политики РФ"</t>
  </si>
  <si>
    <t>39. Суммарный коэффициент рождаемости  (число родившихся на одну женщину)</t>
  </si>
  <si>
    <t>39.1.</t>
  </si>
  <si>
    <t>39.2.</t>
  </si>
  <si>
    <t xml:space="preserve">Закупка медицинского оборудования и расходных материалов для проведения пренатальной (дородовой) диагностики нарушений развития ребенка    </t>
  </si>
  <si>
    <t>39.3.</t>
  </si>
  <si>
    <t>Закупка медицинского оборудования и расходных материалов для неонатального и аудиологического скрининга</t>
  </si>
  <si>
    <t>39.4.</t>
  </si>
  <si>
    <t xml:space="preserve">40. Ожидаемая продолжительность жизни при рождении  </t>
  </si>
  <si>
    <t>40.1.</t>
  </si>
  <si>
    <t>40.2.</t>
  </si>
  <si>
    <t>Формирование здорового образа жизни у населения Российской Федерации, включая сокращение потребления алкоголя и табака</t>
  </si>
  <si>
    <t>41.  Суммарный объем финансовых средств регионального бюджета на цели реализации майских указов</t>
  </si>
  <si>
    <t>41.1.</t>
  </si>
  <si>
    <t>Комитет  финансов Ленинградской области</t>
  </si>
  <si>
    <t xml:space="preserve">42.  Суммарный объем финансовых средств консолидированного  бюджета субъекта РФ на цели реализации майских указов     </t>
  </si>
  <si>
    <t>42.1.</t>
  </si>
  <si>
    <t xml:space="preserve">43.Суммарный объем финансовых средств на цели реализации майских указов из иных источников </t>
  </si>
  <si>
    <t>43.1.</t>
  </si>
  <si>
    <t>Финансирование мероприятия, предусмотренное консолидированным бюджетом Ленинградской области  в 2015 году, млн. руб.</t>
  </si>
  <si>
    <t>Отчетная дата(период)значения показателя</t>
  </si>
  <si>
    <t xml:space="preserve">Финансирование осуществляется за счет средств инвесторов </t>
  </si>
  <si>
    <t>В первом полугодии 2015 г. заседания Инвестиционного совета при Губернаторе Ленинградской области не проводились, планируется проведение в третьем квартале текущего года</t>
  </si>
  <si>
    <t>Постановление Правительства Ленинградской области от 14.11.2013 №394 «Об утверждении государственной программы Ленинградской области «Стимулирование экономической активности Ленинградской области», подпрограмма «Обеспечение благоприятного инвестиционного климата в Ленинградской области» (основное мероприятие 1.6 Плана реализации государственной программы)</t>
  </si>
  <si>
    <t xml:space="preserve">Распоряжение Губернатора Ленинградской области от 16.07.2013 №506-рг «Об образовании инвестиционного совета при Губернаторе Ленинградской области»
</t>
  </si>
  <si>
    <t xml:space="preserve">27.04.2015 состоялось очередное заседание Штаба по снижению административных барьеров и улучшению инвестиционного климата в Ленинградской области (далее – Штаб). По итогам заседания Штаба были приняты решения в отношении утверждения порядка и условий размещения на территории Ленинградской области линейных объектов электроснабжения, определения порядка выделения (межевания) земельного участка под строительство линейных объектов электроснабжения при строительстве объектов жилищного и капитального строительства и другие решения.
</t>
  </si>
  <si>
    <t xml:space="preserve">В первом полугодии 2015 года заключено 7 договоров по областному закону № 113-оз на общий объем инвестиций более 4 млрд. руб.
Субсидии юридическим лицам – производителям товаров, работ, услуг, осуществляющим инвестиционную деятельность в 1 полугодии 2015 г. предоставлены в полном объеме (232,21 млн руб.). 
</t>
  </si>
  <si>
    <t>Постановление Правительства Ленинградской области от 14.11.2013 №394 (основное мероприятие 8.3 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</si>
  <si>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Постановление Правительства Ленинградской области от 14.11.2013 №394 (основные мероприятия 8.4 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</si>
  <si>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Субсидии некоммерческим организациям, осуществляющим методическое, организационное, экспертно-аналитическое и информационное сопровождение развития объединенного кластера планируются в декабре 2015 г</t>
  </si>
  <si>
    <t xml:space="preserve">Подписаны: Соглашение между Правительством Ленинградской области, ЗАО «НПО ФармаДоме» и ЗАО «Финансово-технологический и инвестиционно-промышленный холдинг «Победа» по вопросу строительства завода по производству инфузионных растворов;  Соглашение между Правительством Ленинградской области, НП «Северо-Западный кластер медицинской, фармацевтической промышленности, радиационных технологий» и ЗАО «Северная Звезда» по вопросу строительства завода по производству готовых лекарственных средств. На этапе подписания находится Соглашение о взаимодействии и сотрудничестве между Правительством Ленинградской области и НИЦ «Курчатовский институт».
Субсидии  некоммерческим организациям на организацию, проведение и участие в выставочно-ярмарочных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 в 1 полугодии 2015 г. выплачены в полном объеме (23,9 млн. руб.)
</t>
  </si>
  <si>
    <t xml:space="preserve">Мероприятие  отменено.
Запланировано перераспределение высвободившихся денежных средств
</t>
  </si>
  <si>
    <t>Распоряжение Правительства Ленинградской области от 19 апреля 2010 года № 187-р«О системе мониторинга результатов финансово-экономической деятельности предприятий производственных отраслей, осуществляющих деятельность на территории Ленинградской области», постановление Правительства Ленинградской области от 14.11.2013 №394 (основное мероприятие 2.1 Плана реализации государственной программы«Стимулирование экономической активности Ленинградской области» подпрограмма «Развитие промышленности и инноваций в Ленинградской области»)</t>
  </si>
  <si>
    <t>Отчет о результатах мониторинга финансово-экономической деятельности предприятий производственных отраслей Ленинградской области за 1 квартал 2015 год подготовлен в установленный срок и предоставлен на рассмотрение  Губернатора Ленинградской области</t>
  </si>
  <si>
    <t>Комитет экономического развития и инвестиционной деятельности Ленинградской области- ответственный исполнитель (соисполнители: комитет по ТЭК ЛО, комитет по природным ресурсам ЛО, комитет по агропромышленному и рыбохозяйственному комплексу ЛО, комитет по дорожному хозяйству ЛО, комитет по строительству ЛО)</t>
  </si>
  <si>
    <t>Постановления Правительства Ленинградской области: от 08 сентября 2014 года № 408«О проведении в Ленинградской области конкурса на звание «Лидер производительности труда Ленинградской области», от 14.11.2013 №394 (основное мероприятие 2.1 Плана реализации государственной программы)</t>
  </si>
  <si>
    <t>Постановление Правительства Ленинградской области от 04 апреля 2014 года № 105, от 14.11.2013 №394 (основное мероприятие 2.2 Плана реализации государственной программы«Стимулирование экономической активности Ленинградской области», подпрограмма «Развитие промышленности и инноваций в Ленинградской области»)</t>
  </si>
  <si>
    <t>Проект постановления Правительства Ленинградской области о государственной поддержке предприятий текстильного и швейного производства, производства кожи, изделий из кожи и производства обуви Ленинградской области согласован с органами исполнительной власти Ленинградской области и передан на утверждение врио Губернатора Ленинградской области.</t>
  </si>
  <si>
    <t xml:space="preserve">В 1 полугодии 2015 г. финансирование не осуществлялось -мероприятие находится в стадии реализации </t>
  </si>
  <si>
    <t>Принято распоряжение Правительства Ленинградской области от 13.04.2015 №121-р «О проведении регионального этапа всероссийского конкурса «Российская организация высокой социальной эффективности»</t>
  </si>
  <si>
    <t xml:space="preserve">Региональным соглашением о минимальной заработной плате в Ленинградской области на 2015 год (регистрационный № 12/С-14от 25 декабря 2014 года) размер минимальной заработной платы установлен  с 1 апреля 2015 года в сумме 7600 рублей, с 1 сентября 2015 года – в сумме 7800 рублей.
</t>
  </si>
  <si>
    <t>Постановление Правительства Ленинградской области от 21.05.2009 №145, от 14.11.2013 №394 (основное мероприятие 1.5 Плана реализации государственной программы«Стимулирование экономической активности Ленинградской области», подпрограмма «Обеспечение благоприятного инвестиционного климата в Ленинградской области»)</t>
  </si>
  <si>
    <t>Комитет экономического развития и инвестиционной деятельности Ленинградской области- ответственный исполнитель (соисполнитель -  комитет общего и профессионального образования Ленинградской области</t>
  </si>
  <si>
    <t xml:space="preserve">В соответствии с изменениями, принятыми постановлением Правительства Ленинградской области от 26.01.2015 № 9,  вместо государственного заказа на целевую контрактную подготовку специалистов с высшим профессиональным образованием для организаций Ленинградской области  организуется целевое обучение граждан Российской Федерации в образовательных организациях высшего образования путем заключения договоров о целевом обучении с гражданами Российской Федерации и договоров о целевом приеме с образовательными организациями высшего образования.
В настоящее время  проводится заключение договоров о целевом обучении граждан   Российской Федерации в организациях, осуществляющих образовательную деятельность по образовательным программам высшего образования для обеспечения потребности организаций Ленинградской области в квалифицированных кадрах.
</t>
  </si>
  <si>
    <t>Постановление Правительства Ленинградской областиот 14.11.2013 №394 (основные мероприятия 8.2 Плана реализации государственной программы«Стимулирование экономической активности Ленинградской области»,подпрограмма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</si>
  <si>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Постановление Правительства Ленинградской области от 14.11.2013 №394 (основное мероприятие 8.1 Плана реализации государственной программы«Стимулирование экономической активности Ленинградской области»,подпрограмма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</si>
  <si>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Финансирование осуществляется за счет средств федерального бюджета и средств инвесторов</t>
  </si>
  <si>
    <t xml:space="preserve">В целях реализации мероприятий по стимулированию развития территориальных кластеров в Ленинградской области  проводится открытый конкурс на выполнение научно-исследовательских работ по темам: «Состояние и перспективы развития кластера строительных материалов Ленинградской области» и «Состояние и перспективы развития кластера пищевой промышленности». Подведение итогов конкурса планируется 21.07.2015. 
В начале июня заключен государственный контракт с ФГУП «Крыловский государственный научный центр» на выполнение научно-исследовательской работы «Состояние и перспективы развития судостроительного кластера Ленинградской области».
</t>
  </si>
  <si>
    <t xml:space="preserve">Посредством МФЦ организовано предоставление 123 государственных и муниципальных услуг. На региональном портале государственных и муниципальных услуг размещена информация о 195 государственных (региональных) и 3577 муниципальных услугах.Обеспечена возможность получения в электронном виде 130 государственных и муниципальных услуг. Доступ к электронным услугам предоставлен как на Едином портале государственных и муниципальных услуг (gosuslugi.ru, далее - ЕПГУ), так и на региональном портале (gu.lenobl.ru, далее - РПГУ) в следующем объеме: на ЕПГУ – 39 электронных услуги, на РПГУ – 59 электронная услуга, на обоих порталах – 32 электронных услуг. Заключен контракт на проведение мониторинга качества и доступности государственных и муниципальных услуг. Посредством межведомственного и/или межуровневого взаимодействия за январь-июнь 2015 года направлено 103203 запросов.
</t>
  </si>
  <si>
    <t>Комитет экономического развития и инвестиционной деятельности Ленинградской области-ответственный исполнитель(соисполнители -  комитет по местному самоуправлению межнациональным и межконфессиональным отношениям ЛО, органы исполнительной власти ЛО, предоставляющие государственные услуги)</t>
  </si>
  <si>
    <t>Постановление Правительства Ленинградской области от 14.11.2013 №403 (основное мероприятие 2.6 Плана реализации государственной программы«Повышение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 )</t>
  </si>
  <si>
    <t>Комитет экономического развития и инвестиционной деятельности Ленинградской области-ответственный исполнитель (соисполнители -  комитет по местному самоуправлению межнациональным и межконфессиональным отношениям ЛО, органы исполнительной власти ЛО, предоставляющие государственные услуги)</t>
  </si>
  <si>
    <t xml:space="preserve">Финансирование мероприятия осуществляется в соответствие с графиком перечисления субсидии в рамках Соглашения о порядке и условиях предоставления субсидии на финансовое обеспечение выполнения государственного задания на оказание государственных услуг ГБУ ЛО «МФЦ». </t>
  </si>
  <si>
    <t>Комитет экономического развития и инвестиционной деятельности деятельности Ленинградской области-ответственный  исполнитель(соисполнители - органы исполнительной власти ЛО, предоставляющие государственные услуги в сфере предпринимательской деятельности, комитет по местному самоуправлению, межнациональным и межконфессиональным отношениям ЛО)</t>
  </si>
  <si>
    <t xml:space="preserve">Постановление Правительства Ленинградской области от 14.11.2013 №403«Об утверждении Государственной программы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
</t>
  </si>
  <si>
    <t>Комитет экономического развития и инвестиционной деятельности деятельности Ленинградской области -ответственный за исполнение мероприятия (соисполнители -  органы исполнительной власти ЛО, предоставляющие государственные услуги, комитет по местному самоуправлению, межнациональным и межконфессиональным отношениям ЛО)</t>
  </si>
  <si>
    <t>Постановление Правительства Ленинградской области от 14.11.2013 №394 (основное мероприятие 1.1 Плана реализации государственной программыЛенинградской области «Стимулирование экономической активности Ленинградской области», подпрограмма «Обеспечение благоприятного инвестиционного климата в Ленинградской области» )</t>
  </si>
  <si>
    <t xml:space="preserve">Распоряжение Губернатора Ленинградской области от 10.09.2014 №685-рг«О создании штаба по снижению административных барьеров и улучшению инвестиционного климата в Ленинградской области»
</t>
  </si>
  <si>
    <r>
      <rPr>
        <sz val="10"/>
        <rFont val="Times New Roman"/>
        <family val="1"/>
        <charset val="204"/>
      </rPr>
      <t>По состоянию на 01.06.2015:</t>
    </r>
    <r>
      <rPr>
        <sz val="10"/>
        <color theme="1"/>
        <rFont val="Times New Roman"/>
        <family val="1"/>
        <charset val="204"/>
      </rPr>
      <t xml:space="preserve">
• заключены соглашения о сотрудничестве с администрациями Всеволожского, Волховского, Кингисеппского, Кировского, Лодейнопольского, Тосненского, Приозерского и Лужского муниципальных районов с целью внедрения Муниципального инвестиционного стандарта;
• утверждены дорожные карты внедрения Муниципального инвестиционного стандарта администрациями Всеволожского, Волховского, Кингисеппского, Кировского, Лодейнопольского, муниципальных районов. 
</t>
    </r>
  </si>
  <si>
    <t>Постановления Правительства Ленинградской области от 14.11.2013 №394 (основное мероприятие 2.1 Плана реализации государственной программы«Стимулирование экономической активности Ленинградской области», подпрограмма «Развитие промышленности и инноваций в Ленинградской области», подпрограмма «Развитие промышленности и инноваций в Ленинградской области» ), от 21.08.2006 №247 (в ред. от 07.07.2014 №285)) «О премии Правительства Ленинградской области по качеству»</t>
  </si>
  <si>
    <t>ежегодно</t>
  </si>
  <si>
    <t>2015 (сентябрь)</t>
  </si>
  <si>
    <t>Постановления Правительства Ленинградской области от 2.07.2013 №190«О реализации Государственного плана подготовки управленческих кадров для организаций народного хозяйства Российской Федерации в 2007/2008-2014/2015 учебных годах в Ленинградской области», от 14.11.2013 №394 (основное мероприятие 1.5 Плана реализации государственной программы )</t>
  </si>
  <si>
    <t>Мероприятие в стадии реализации: финансирование осуществляется в течение года</t>
  </si>
  <si>
    <t>Продолжена работа по исполнению заключенных договоров об обучении  в соответствии  с Государственным планом подготовки управленческих кадров для организаций народного хозяйства Российской Федерации  между  Комитетом экономического развития и инвестиционной деятельности Ленинградской области, образовательной организацией высшего образования, организацией народного хозяйства Российской Федерации в Ленинградской области и специалистом.</t>
  </si>
  <si>
    <t xml:space="preserve">Мероприятие в стадии реализации: определены потребности организаций-участников кластера в подготовке и повышении квалификации работников. В отчетном периоде директор некоммерческого партнерства  «Северо-Западный кластер медицинской, фармацевтической промышленности, радиационных технологий» принял участие в научно-практическом семинаре «Управление территориальными кластерами: лучшие международные практики»(г.Москва), организованном НИУ «Высшая школа экономики» при поддержке ОАО «Российская венчурная компания», Фонда содействия развитию малых предприятий в научно-технической сфере и Министерства экономического развития Российской Федерации. 
</t>
  </si>
  <si>
    <t>Постановление Правительства Ленинградской области от 14.11.2013 №394 (основное мероприятие 2.4 Плана реализации государственной программы«Стимулирование экономической активности Ленинградской области», подпрограмма «Развитие промышленности и инноваций в Ленинградской области»)</t>
  </si>
  <si>
    <t>В 1 полугодии 2015 г. финансирование связано с закрытием 4 этапа научно-исследовательской работы «Оценка накопленных доз облучения», закрытого в декабре 2014 г. по контракту от 10.10.2013 № 27/2013-КЭРиИД.</t>
  </si>
  <si>
    <t xml:space="preserve">Мероприятие в стадии реализации: выполняются НИОКР на тему: «Доклинические исследования лекарственного средства на основе биснафтазарина для лечения аллергических и воспалительных заболеваний глаз»;  «Доклинические исследования кардиопротекторного лекарственного средства на основе коэнзима Q10 для внутривенного введения с целью коррекции острых ишемических состояний миокарда».
Проводятся работы по созданию и развитию современного вивария со станцией инсинерации по требованиям Международного стандарта GNP и др.
</t>
  </si>
  <si>
    <t>В 1 полугодии 2015 г. финансирование не осуществлялось,т.к.мероприятие в стадии реализации: согласно заключенного контракта на проведение мониторинга качества и доступности государственных и муниципальных услуг оплата производится в два этапа(1 этап- июль 2015,2 этап- декабрь 2015)</t>
  </si>
  <si>
    <t xml:space="preserve">2015 
</t>
  </si>
  <si>
    <r>
      <t xml:space="preserve">Постановление Правительства Ленинградской области от 14 ноября 2013 года № 403«Об утверждении Государственной программы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 </t>
    </r>
    <r>
      <rPr>
        <b/>
        <sz val="10"/>
        <color indexed="8"/>
        <rFont val="Times New Roman"/>
        <family val="1"/>
        <charset val="204"/>
      </rPr>
      <t>(</t>
    </r>
    <r>
      <rPr>
        <sz val="10"/>
        <color indexed="8"/>
        <rFont val="Times New Roman"/>
        <family val="1"/>
        <charset val="204"/>
      </rPr>
      <t>основное мероприятие 2.7 Плана реализации государственной программы</t>
    </r>
    <r>
      <rPr>
        <b/>
        <sz val="10"/>
        <color indexed="8"/>
        <rFont val="Times New Roman"/>
        <family val="1"/>
        <charset val="204"/>
      </rPr>
      <t>)</t>
    </r>
  </si>
  <si>
    <t xml:space="preserve">Открыто 16 филиалов ГБУ ЛО «МФЦ», а также 178 удаленных рабочих мест (УРМ). Создан функционал оказания 130 государственных и муниципальных услуг в АИС МФЦ. Проводилась работа по внесению изменений в правовые акты в части предоставления услуг посредством МФЦ, а также в электронном виде. Посредством МФЦ организовано предоставление 123 государственных и муниципальных услуг.
</t>
  </si>
  <si>
    <t>В правовые акты Ленинградской области внесены изменения в части установления времени ожидания в очереди при обращении в органы исполнительной власти Ленинградской области не более 15 минут. Кроме того, подготовлены методические рекомендации по разработке административных регламентов по 25 муниципальным услугам (в том числе по 5 услугам с начала 2015 года)  с учетом времени ожидания в очереди не более 15 минут</t>
  </si>
  <si>
    <t xml:space="preserve">В целях снижения среднего числа обращений представителей бизнес-сообщества в орган власти в отчетном периоде до двух раз осуществлялась проверка административных регламентов предоставления государственных услуг. Подготовлены методические рекомендации по разработке административных регламентов по 25 муниципальным услугам (в том числе по 5 услугам с начала 2015 года), из которых 19 регулируют предоставление услуг юридическим лицам, в том числе учитывают число обращений в органы местного самоуправления не более двух раз.
</t>
  </si>
  <si>
    <t>В настоящее время по проекту «Создание индустриального парка «Пикалево» на территории парка ведутся строительно-монтажные работы</t>
  </si>
  <si>
    <t>105,0 *</t>
  </si>
  <si>
    <t>4,0 *</t>
  </si>
  <si>
    <t>95,0*</t>
  </si>
  <si>
    <t xml:space="preserve">Во исполнение пункта 6 части 2 статьи 3 областного закона Ленинградской области от 28.07.2014 № 52-оз  «О мерах государственной поддержки создания и развития индустриальных парков в Ленинградской области», в целях создания единой информационной базы индустриальных парков на территории Ленинградской области утвержден  Приказ Комитета экономического развития и инвестиционной деятельности Ленинградской области от 14 апреля 2015 года № 15 «Об утверждении Порядка ведения реестра индустриальных парков в Ленинградской области». Организовано ведение реестра, вносятся соответствующие записи о присвоении статуса, сведения об управляющей компании, а также информация о предоставлении ежеквартальных и годовых отчетов. В отчетном периоде в реестр внесена запись об индустриальном парке «Северо-Западный нанотехнологический центр».
</t>
  </si>
  <si>
    <t xml:space="preserve">Областной закон от 28.07.2014 №52-оз«О мерах государственной поддержки создания и развития индустриальных парков в Ленинградской области», постановление Правительства Ленинградской области от 31.10.2014 №507«О реализации отдельных положений областного закона от 28 июля 2014 года N 52-оз "О мерах государственной поддержки создания и развития индустриальных парков в Ленинградской области» </t>
  </si>
  <si>
    <t>По проекту «Создание Северо-Западного нанотехнологического центра» на территории индустриального парка ведутся строительно-монтажные работы 1-го этапа (инженерная подготовка территории)(Гатчинский район Ленинградской области)</t>
  </si>
  <si>
    <t xml:space="preserve">В соответствии с резолюцией Губернатора Ленинградской области на докладе № 11-3517/15 от 07.04.2015 принято решение об отмене проведения конкурса на соискание премии Правительства Ленинградской области по качеству. В целях реализации пункта 11 Плана первоочередных мероприятий по обеспечению устойчивого развития экономики и социальной стабильности Ленинградской области в 2015 году (распоряжение Губернатора Ленинградской области от 12 февраля 2015 года № 67-рг) запланировано перераспределение высвободившихся денежных средств в сумме 410 тыс. руб. на государственную поддержку предприятий обрабатывающей промышленности, реализующих программы импортозамещения и/или модернизации производства, в том числе программы по повышению производительности труда,  на возмещение процентной ставки по привлекаемым кредитам.
</t>
  </si>
  <si>
    <t>В 1 полугодии 2015 г. финансирование не осуществлялось: в настоящее время на рассмотрение у ВРИО Губернатора Ленинградской области находится вопрос об отмене проведения конкурса на звание «Лидер производительности труда Ленинградской области» и проведении вместо него конкурса среди производителей Ленинградской области на присвоение товарам маркировки «Сделано в Ленинградской области»</t>
  </si>
  <si>
    <t>Порядок организации и проведения конкурса установлен  постановлением Правительства Ленинградской области от 08.09.2014 № 408 «О проведении в Ленинградской области конкурса на звание «Лидер производительности труда Ленинградской области» в рамках подпрограммы «Развитие промышленности и инноваций в Ленинградской области» государственной программы Ленинградской области «Стимулирование экономической активности Ленинградской области».</t>
  </si>
  <si>
    <t>Распоряжение Правительства Ленинградской области от 14.11.2013г. № 405 (основное мероприятие 1.3.1 Плана реализации государственной программы "Развитие здравоохранения в Ленинградской области подпрограмма  "Развитие первичной медико-санитарной помощи. Профилактика заболеваний и формирование здорового образа жизни") .</t>
  </si>
  <si>
    <t>Мероприятие в стадии реализации: заключаются контракты по результату аукциона  на 450,0 тыс. руб. Объявлен аукцион на сумму 874,0 тыс. руб.</t>
  </si>
  <si>
    <t>В 1 полугодии 2015 г. финансирование не осуществлялось: финансирование  по факту оказания услуги</t>
  </si>
  <si>
    <t xml:space="preserve">Распоряжение Правительства Ленинградской области от 14.11.2013г. № 405 </t>
  </si>
  <si>
    <t xml:space="preserve">Мероприятие  отменено.Запланировано перераспределение высвободившихся денежных средств.
</t>
  </si>
  <si>
    <t>Распоряжение Правительства Ленинградской области от 14.11.2013г. № 405 (основное мероприятие 2.3 Плана реализации государственной программы "Развитие здравоохранения в Ленинградской области подпрограмма"Развитие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</si>
  <si>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финансирование  осуществляется по факту оказания услуг ( по колличеству пролеченных пациентов)</t>
  </si>
  <si>
    <t>*</t>
  </si>
  <si>
    <t>Реализация мероприятия по п.19.1. целевого индикатора 19 "Количество смертельных случаев от болезней системы кровообращения на 100 тыс. населения" способствует достижению целевого индикатора 21. Результаты исполнения отражены в п.19.1</t>
  </si>
  <si>
    <t>Распоряжение Правительства Ленинградской области от 14.11.2013г. № 405 (основное мероприятие 1.3.1 Плана реализации государственной программы ).</t>
  </si>
  <si>
    <t>* объемы финансирования(плановые и фактические) учтены в разделе финансирования мероприятий по п.19.1.</t>
  </si>
  <si>
    <t>Распоряжение Правительства Ленинградской области от 14.11.2013г. № 405 (основное мероприятие 1.3.4. Плана реализации государственной программы "Развитие здравоохранения в Ленинградской области подпрограмма "Развитие системы медицинской профилактики и формирование здорового образа жизни, в том числе у детей ")</t>
  </si>
  <si>
    <t xml:space="preserve">В отчетном периоде проведена дезинфекция в 12 очагах инфекции. Продолжается работа по заключению контрактов на дизенфекцию (заключают медицинские организации, подведомственные Комитету по здравоохранению). </t>
  </si>
  <si>
    <t xml:space="preserve">финансирование  осуществляется по факту оказания услуг </t>
  </si>
  <si>
    <t>Мероприятие в стадии реализации: заключен контракт  на 5,9 млн. руб.</t>
  </si>
  <si>
    <t>В 1 полугодии 2015 г. финансирование не осуществлялось: финансирование  осуществляется по факту выполенных работ ( услуг)</t>
  </si>
  <si>
    <t>Распоряжение Правительства Ленинградской области от 14.11.2013г. № 405 ( мероприятие 2.6.1.6., основное мероприятие 2.6. "Укрепление материально-технической базы медицинских организаций" подпрограмма"Развитие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"Развитие здравоохранения в Ленинградской области )</t>
  </si>
  <si>
    <t>Мероприятие в стадии реализации: заключен контракт  на 6,7 млн. руб.</t>
  </si>
  <si>
    <t>Распоряжение Правительства Ленинградской области от 14.11.2013г. № 405 ( мероприятие 2.6.1.7. )</t>
  </si>
  <si>
    <t>Распоряжение Правительства Ленинградской области от 14.11.2013г. № 405 ( мероприятие 2.6.2.1. )</t>
  </si>
  <si>
    <t>Мероприятие в стадии реализации: на отчетную дату заключены государственные контракты на сумму 21,4 млн. руб.  на приобретение бактериологического анализатора и аппарата рентгендиагностического, на 2 рабочих места. Поставка и ввод в эксплуатацию - 3 квартал 2015 года</t>
  </si>
  <si>
    <t>В 1 полугодии 2015 г. финансирование не осуществлялось: оплата после ввода оборудования в эксплуатацию, но не позднее 25 декабря 2015</t>
  </si>
  <si>
    <t>Распоряжение Правительства Ленинградской области от 14.11.2013г. № 405 ( мероприятие 2.6.2.7. )</t>
  </si>
  <si>
    <t>В отчетном периоде Приобретен компьютерный томограф в ГБУЗ ЛО "Бокситогорская МБ" ( г.Пикалево) для травмацентра.  Поставка осуществлена, ввод в эксплуатацию  в июле 2015г.</t>
  </si>
  <si>
    <t>В 1 полугодии 2015 г. финансирование не осуществлялось: полная оплата после ввода в эксплуатацию оборудования</t>
  </si>
  <si>
    <t>Распоряжение Правительства Ленинградской области от 14.11.2013г. № 405 ( основное мероприятие 4.3., подпрограмма 4"Охрана здоровья матери и ребенка", государственной программы "Развитие здравоохранения в Ленинградской области )</t>
  </si>
  <si>
    <t xml:space="preserve">Мероприятие в стадии реализации : проводится процедура аукциона на приобретение оборудования на сумму 19,0 млн. руб. Подготовлена документация для приобретения оборудования для выхаживания говорожденны </t>
  </si>
  <si>
    <t>В 1 полугодии 2015 г. финансирование не осуществлялось: оплата по факту поставки оборудования</t>
  </si>
  <si>
    <t>Распоряжение Правительства Ленинградской области от 14.11.2013г. № 405 ( основное мероприятие13.1., подпрограмма 13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  государственной программы "Развитие здравоохранения в Ленинградской области )</t>
  </si>
  <si>
    <t>Мероприятие в стадии реализации: проводятся строительно-монтажные работы в соответствии с сетевым графиком (объект в  г. Гатчине)</t>
  </si>
  <si>
    <t>Финансирование  осуществляется по факту выполенных работ ( услуг)</t>
  </si>
  <si>
    <t>* объемы финансирования(плановые и фактические) учтены в разделе финансирования мероприятия по п.23.1.</t>
  </si>
  <si>
    <t>Реализация мероприятия по п.23.1. целевого индикатора 23 "Количество случаев младенческой смертности  на 1000 родившихся живыми " так же способствует достижению целевого индикатора 39. Результаты исполнения отражены в п.23.1</t>
  </si>
  <si>
    <t>Распоряжение Правительства Ленинградской области от 14.11.2013г. № 405 ( основное мероприятие 4.5.)</t>
  </si>
  <si>
    <t>В отчетный период заключен государственный контракт на поставку реагентов для проведения неонатального скринингра для нужд ГБУЗ ЛОКБ. Осуществляется поставка дисгностических препаратов для проведения неонатального скрининга.</t>
  </si>
  <si>
    <t>Распоряжение Правительства Ленинградской области от 14.11.2013г. № 405 ( основное мероприятие 4.4.)</t>
  </si>
  <si>
    <t xml:space="preserve">Заключены государственные контракты на поставку реагентов и расходных материалов для пренатальной диагностики с помощью анализатора BRAHMS KRYPTOR compact plus для нужд ГБУЗ ЛОКБ. </t>
  </si>
  <si>
    <t>В 1 полугодии 2015 г. финансирование не осуществлялось: осуществляется по факту выполенных работ ( услуг)</t>
  </si>
  <si>
    <t>Реализация мероприятия по п.23.2. целевого индикатора 23 "Количество случаев младенческой смертности  на 1000 родившихся живыми " так же способствует достижению целевого индикатора 40. Результаты исполнения отражены в п.23.2</t>
  </si>
  <si>
    <t>* объемы финансирования(плановые и фактические) учтены в разделе финансирования мероприятия по п.23.2.</t>
  </si>
  <si>
    <t>* объемы финансирования(плановые и фактические) учтены в разделе финансирования мероприятия по п.19.1.</t>
  </si>
  <si>
    <t>Реализация мероприятия по п.19.1. целевого индикатора 19 "Количество смертельных случаев от болезней системы кровообращения на 100 тыс. населения" способствует достижению в том числе и целевого показателя 40. Результаты исполнения отражены в п.19.1</t>
  </si>
  <si>
    <t>Распоряжение Правительства Ленинградской области от 14.11.2013г. № 405 (основное мероприятие 1.3.1. подпрограмма  "Развитие первичной медико-санитарной помощи. Профилактика заболеваний и формирование здорового образа жизни" государственной программы "Развитие здравоохранения в Ленинградской области ) .</t>
  </si>
  <si>
    <t>Распоряжение Правительства Ленинградской области от 14.11.2013г. № 405 (подпрограмма  "Развитие первичной медико-санитарной помощи. Профилактика заболеваний и формирование здорового образа жизни") .</t>
  </si>
  <si>
    <t>* Финансирование не предусмотрено</t>
  </si>
  <si>
    <t>В данный пункт Плана вносятся изменения:замена на основное мероприятие 1.3.2."Приобретение медицинских иммунобиологических препаратов (вакцин) для профилактики инфекционных заболеваний, включая иммунопрофилактику" подпрограммы  "Развитие первичной медико-санитарной помощи. Профилактика заболеваний и формирование здорового образа жизни".</t>
  </si>
  <si>
    <t xml:space="preserve">За 1 полугодие 2015 года ГКУ «АЭРЛО» приняло на сопровождение 34 новых проектов. Всего на сопровождении во фронт-офисе находится 107 инвестиционных проектов, из них 29 иностранных проектов. Заявленный объем инвестиций по каждому из проектов: от 50 до 70 000 млн руб. Сроки реализации проектов: 2014-2018 гг. За 1 полугодие 2015 года ГКУ «АЭРЛО» организованы мероприятия:
- участие представителей Ленинградской области в 5 конгрессно-выставочных мероприятиях;
- проведено 6 презентаций инвестиционного потенциала Ленинградской области, из них 3 за рубежом. За 1 полугодие 2015 года посещаемость Инвестиционного портала Ленинградской области (далее – Портал), целевой аудиторией которого являются потенциальные инвесторы и представители бизнес-сообщества, увеличилась на 65 % к аналогичному периоду 2014 года. Размещена и актуализируется на постоянной основе  информация об инвестиционном законодательстве, индустриальных парках и инвестиционных площадках региона, планах развития инженерной инфраструктуры.
</t>
  </si>
  <si>
    <t>Размер расчетной величины устанавливается областным законом об областном бюджете на текущий год, предусмотрено увеличение с 01.04.2015 года и с 01.09.2015 года. Размер расчетной величины по состоянию на 01.04.2015 года составляет 7600 руб. (2% к уровню 2014 года).В структуре среднемесяной заработной платы стимулирующие выплаты составили за 6 мес. 2015 года 32,3% (план 30%), в 2014 году доля составляла 28%. Среднемесячная заработная плата за 6 мес. 2015 год составила  48 221 руб. Соотношение средней заработной платы  к средней заработной плате по Ленинградской области составило 137,8% (план 137%)</t>
  </si>
  <si>
    <t>Размер расчетной величины по состоянию на 01.04.2015 года составляет 7 600 руб. (2% к уровню 2014 года). В структуре среднемесяной заработной платы стимулирующие выплаты составили за 6 мес. 2015 года 14% (план 30%), в 2014 году доля составляла 14%. Среднемесячная заработная плата за 6 мес.  2015 год составила 17 804 руб. Соотношение средней заработной платы  к средней заработной плате по Ленинградской области 50,9% (план 52,41%).</t>
  </si>
  <si>
    <t>Размер расчетной величины по состоянию на 01.04.2015 года составляет 7600 руб. (2% к уровню 2014 года). В структуре среднемесяной заработной платы стимулирующие выплаты составили за 6 мес. 2015 года 25,7% (план 30%), в 2014 году доля составляла 23%. Среднемесячная заработная плата за 6 мес. 2015 год составила 30 736 руб. Соотношение средней заработной платы к средней заработной плате по Ленинградской области составило 87,8% (план 86%)</t>
  </si>
  <si>
    <t>По оперативной информации средняя заработная плата социальных работников за 1 полугодие 2015 года составила 21269,27 руб., или 60,8% от планируемой средней заработной платы по субъекту</t>
  </si>
  <si>
    <t>315,4 *</t>
  </si>
  <si>
    <t>Постановление Правительства Ленинградской области от 26.12.2013 N 515 "О внесении изменений в постановление Правительства Ленинградской области от 15 июня 2011 года № 173 "Об утверждении Положения о системах оплаты труда в государственных бюджетных учреждениях ЛО и государственных казенных учреждениях ЛО по видам экономической деятельности"</t>
  </si>
  <si>
    <t xml:space="preserve">* В рамках текущего финансирования  мероприятий </t>
  </si>
  <si>
    <t xml:space="preserve">Областной закон Ленинградской области от 22.12.2014 N 96-оз "Об областном бюджете Ленинградской области на 2015 год и на плановый период 2016 и 2017 годов"  (часть 1 статьи 7) </t>
  </si>
  <si>
    <t>С 1 января 2015 года применяется расчетная величина в размере 7450 рублей, с 1 апреля 2015 года - в размере 7600 рублей, с 1 сентября 2015 года - в размере 7800 рублей. На 2015 год предусмотрен объем средств на установление стимулирующих выплат в государственных стационарных казенных учреждениях социального обслуживания, подведомственных комитету, в размере 38 процентов от суммы должностных окладов по учреждению</t>
  </si>
  <si>
    <t>Итоги мониторинга проведения мероприятий на отчетную дату: средства, полученные за счет проведения мероприятий по оптимизации- 61,9 млн.руб.(при годовом показателе 83,6 млн.руб.) из них: от реструктуризации сети- 8,6 млн. руб.(при годовом показателе 8,6 млн.руб.), от оптимизации численности персонала, в том числе административно-управленческого персонала- 43,58 млн. рублей (при годовом показателе 71,10 млн.руб.). Объем средств от сокращения и оптимизации расходов на содержание учреждений- 9,8 млн. руб (при годовом показателе 3,9 млн.руб.). Число получателей услуг-8159 чел. (при годовом показателе 12000 чел.).Среднесписочная численность социальных работников- 726 человек  (при годовом показателе 869 чел.)</t>
  </si>
  <si>
    <t xml:space="preserve"> Комитет по строительству Ленинградской области,                                                                                                                                                                                                                                                                                                                                                                                                                                                                                                                                                                                                                </t>
  </si>
  <si>
    <t>01.04.2015 01.07.2015</t>
  </si>
  <si>
    <t>Мерпориятие в стадии реализации. Оптимизация численности педагогических работников проводится с учетом увеличения интенсивности их труда за счет увеличения численности учащихся,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13,3 обучающегося, приходящегося на 1-го педагогического работника в общем образовании (сотношение за 2014 год составило 13,2 чел.). Отчетность по показателю предусмотрена по итогам года.</t>
  </si>
  <si>
    <r>
      <t xml:space="preserve">По результатам проведенного мониторинга  отношение средней заработной платы педагогических работников образовательных учреждений общего образования (34 877,0 руб.) к планируемой средней заработной плате по Ленинградской области (33 478,8 руб.) за январь-май 2015 года составило 104,2  % ( плановое соотношение - 100%). Для достижения уровня средней заработной платы педагогических работников  дополнительная потребность средств на оплату труда на 01. 01.2015 составляла </t>
    </r>
    <r>
      <rPr>
        <sz val="10"/>
        <rFont val="Times New Roman"/>
        <family val="1"/>
        <charset val="204"/>
      </rPr>
      <t xml:space="preserve">760,1 </t>
    </r>
    <r>
      <rPr>
        <sz val="10"/>
        <color indexed="8"/>
        <rFont val="Times New Roman"/>
        <family val="1"/>
        <charset val="204"/>
      </rPr>
      <t xml:space="preserve">млн.руб. В 1 полугодиии комитету были выделены дополнительные средства в объеме 183,9 тыс.руб. Расчет окончательной потребности дополнительных средст на оплату труда будет произведен в августе 2015 с учетом увеличения численности учащихся.                                                                </t>
    </r>
  </si>
  <si>
    <t xml:space="preserve">Повышение квалитфикации, переподготовку в 1 полугодии прошли 3182 педагогических работника общеобразовательных учреждений. С целью обновление кадрового состава и привлечение молодых талантливых педагогов для работы в школе проводится внедрение механизмов эффективного контракта с педагогическими работниками организаций общего образования.  </t>
  </si>
  <si>
    <t>Оптимизация численности педагогических работников проводится с учетом увеличения интенсивности их труда за счет увеличения численности воспитанников,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9,9 воспитанников, приходящегося на 1-го педагогического работника в дошкольном образовании (сотношение за 2014 год составило 9,8 чел.). Отчетность по показателю предусмотрена по итогам года.</t>
  </si>
  <si>
    <t xml:space="preserve">Отношение средней заработной платы педагогических работников дошкольных образовательных учреждений (32 529,6 руб.) к средней заработной плате в сфере общего образования в Ленинградской области (32 289,8 руб.) за  январь-май 2015 года составило 100,7  % (плановое соотношение - 100%). Для достижения уровня средней заработной платы педагогических работников,  дополнительная потребность средств на оплату труда на 01. 01.2015 составляла 537,7 млн.руб. В 1 полугодиии комитету были выделены дополнительные средства в объеме 256,9 тыс.руб. (Областным законом от 06.07.2015 № 62-оз дополнительно выделен еще 261 млн.руб.) Расчет окончательной потребности дополнительных средст на оплату труда будет произведен в августе 2015 с учетом увеличения численности воспитанников.                                                                                 </t>
  </si>
  <si>
    <t xml:space="preserve">Повышение квалитфикации, переподготовку в 1 полугодии прошли 2291 педагогических работника дошкольных учреждений. С целью обновление кадрового состава и привлечение молодых талантливых педагогов для работы в дошкольных учреждениях проводится внедрение механизмов эффективного контракта с педагогическими работниками организаций дошкольного  образования.  </t>
  </si>
  <si>
    <t>Планирование дополнительных расходов на повышение оплаты труда педагогических работников образовательных организаций дополнительного образования</t>
  </si>
  <si>
    <t xml:space="preserve">В связи с тем, что дополнительное образования относится к полномочиям местных органов самоуправления в сфере образования, дополнительные расходы планируются в местных бюджетах. По результатам проведенного мониторинга отношение средней заработной платы педагогических работников учреждений дополнительного образования (29 394,1 руб.) к средней заработной плате учителей в сфере общего образования  в Ленинградской области (35 624,4руб.) за  январь-май 2015 года составило 82,5  % . В соответствии с «дорожной картой» на 2015 год установлено соотношение - 85%. </t>
  </si>
  <si>
    <t xml:space="preserve">Повышение квалитфикации, переподготовку в 1 полугодии прошли 273 педагогических работника учреждений дополнительного образования. С целью обновление кадрового состава и привлечение молодых талантливых педагогов для работы в дошкольных учреждениях проводится внедрение механизмов эффективного контракта с педагогическими работниками организаций дополнительного  образования.  </t>
  </si>
  <si>
    <t xml:space="preserve">Оптимизация численности педагогических работников проводится с учетом увеличения интенсивности их труда за счет увеличения численности учащихся,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14,0 обучающихся, приходящихся на 1-го педагогического работника в учреждениях профессионального образовании (сотношение за 2014 год составило 13,9 чел). Отчетность по показателю предусмотрена по итогам года.                                           </t>
  </si>
  <si>
    <t xml:space="preserve">По результатам проведенного мониторинга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(30 726,4 руб.) к планируемой средней заработной плате по Ленинградской области  за  январь-май 2015 года составило 91,8  %. В соответствии с «дорожной картой» на 2015 год установлено соотношение - 91,0%.  Дополнительные расходы на повышение оплаты труда преподавателей и мастеров производственного обучения в государственных профессиональных образовательных организациях предусмотрены в областном бюджете в полном объеме.                                                                                                                       </t>
  </si>
  <si>
    <t xml:space="preserve">Повышение квалитфикации, переподготовку в 1 полугодии прошел 301 педагогический работник учреждений профессиональногоо образования. С целью обновление кадрового состава и привлечение молодых талантливых педагогов для работы в  учреждениях профессионального образования проводится внедрение механизмов эффективного контракта с педагогическими работниками организаций .  </t>
  </si>
  <si>
    <t xml:space="preserve">Комитет общего и профессионального образования Ленинградской области </t>
  </si>
  <si>
    <t xml:space="preserve">В 1 полугодии 2015 г. финансирование не осуществлялось:разрабатывается перечень необходимого для приобретения оборудования.      </t>
  </si>
  <si>
    <t>Заключены Соглашения с муниципальными образованиями ЛО по предоставлению субсидий. Субсидии направлены в районы.</t>
  </si>
  <si>
    <t>Определены 43 учреждения - инновационные площадки, осуществляющие апробацию введения ФГОС дошкольного образования. Средства субсидий на приобретение информационно-коммуникационных технологий, игрового и развивающего оборудования направлены в муниципальные районы</t>
  </si>
  <si>
    <t>6,5 *</t>
  </si>
  <si>
    <t>* В рамках текущего финансирования реализации плана мероприятий ("дорожной карты"). Средства в объеме 6,5 млн.руб. перераспределены за счет подрограммы "Развитие дополнительного образования" (внесены изменения в бюджет 2015 года и ГП "Современное образование ЛО")</t>
  </si>
  <si>
    <t xml:space="preserve">В отчетный период  продолжена работа 3-х многофункциональных центров прикладных квалификаций: на базе ГБОУ СПО ЛО «Волховский алюминиевый колледж», ГАОУ СПО ЛО «Сосновоборский политехнический колледж», ГАОУ СПО ЛО «Выборгский политехнический колледж «Александровский». На базе центров проводится подготовка, переподготовка и повышение квалификации взрослого населения по краткосрочным образовательным программам, ведется мониторинг потребности регионального рынка труда в кадрах, а также оказываются услуги в области профессиональной ориентации. Средства для осшащения центров напралены в учреждения.
</t>
  </si>
  <si>
    <t>2,684 *</t>
  </si>
  <si>
    <t>Проведено 2 мониторинга.  Информация о работе многофункциональных центров прикладных квалификаций собрана и проводится анализ в соответствии с методическими рекомендациями по организации деятельности, полученными на совещании Министерства образования и науки Российской Федерации Данные мониторинга используются для контроля и анализа деятельности МФЦ, а также направляются в Минобрнауки РФ в соответсвии  с запросами.</t>
  </si>
  <si>
    <r>
      <t xml:space="preserve">По состоянию на 1.07. 2015 года </t>
    </r>
    <r>
      <rPr>
        <sz val="10"/>
        <color indexed="8"/>
        <rFont val="Times New Roman"/>
        <family val="1"/>
        <charset val="204"/>
      </rPr>
      <t xml:space="preserve">организованы и проведены 11 конкурсных мероприятия, по итогам которых присуждаются премии для поддержки талантливой молодежи в рамках ПНПО и 4 конкурсных мероприятия, по итогам которых присуждаются премии Губернатора Ленинградской области для поддержки талантливой молодёжи. </t>
    </r>
  </si>
  <si>
    <t>* В рамках текущего финансирования. В 1 полугодии 2015 г. финансирование не осуществлялось: изданы распоряжения по комитету о награждении победителей, награждение победителей будет произведено в 3 квартале 2015.</t>
  </si>
  <si>
    <t xml:space="preserve">Проводятся мероприятия по поиску и изучению перспективных проектов в сфере дополнительного образования </t>
  </si>
  <si>
    <t>Мероприятие  отменено. Запланировано перераспределение высвободившихся денежных средств на подпрограмму "Развитие дошкольного образования"</t>
  </si>
  <si>
    <r>
      <t>По результатам мониторинга оценки состояния доступности образовательных организаций профессионального образования для организации обучения инвалидов на 1 июля 2015 года приспособленная входная группа для обучения лиц с ограниченными возможностями здоровья</t>
    </r>
    <r>
      <rPr>
        <i/>
        <sz val="10"/>
        <color indexed="8"/>
        <rFont val="Times New Roman"/>
        <family val="1"/>
        <charset val="204"/>
      </rPr>
      <t xml:space="preserve"> </t>
    </r>
    <r>
      <rPr>
        <sz val="10"/>
        <color indexed="8"/>
        <rFont val="Times New Roman"/>
        <family val="1"/>
        <charset val="204"/>
      </rPr>
      <t>создана во всех</t>
    </r>
    <r>
      <rPr>
        <i/>
        <sz val="10"/>
        <color indexed="8"/>
        <rFont val="Times New Roman"/>
        <family val="1"/>
        <charset val="204"/>
      </rPr>
      <t xml:space="preserve"> </t>
    </r>
    <r>
      <rPr>
        <sz val="10"/>
        <color indexed="8"/>
        <rFont val="Times New Roman"/>
        <family val="1"/>
        <charset val="204"/>
      </rPr>
      <t>образовательных организациях профессионального образования, подведомственных комитету.  На официальных сайтах учреждений размещена иформация об условиях, созданных в учреждениях для обучения инвалидов</t>
    </r>
  </si>
  <si>
    <t>В соответствии с распоряжением комитета от 27.02.2015 №418 субсидии направлены в профессиональные образовательные организации, заключены договора на проведение ремонтных работ, поставку и установку специального учебного и сантехнического оборудования. В отчетном периоде проводились ремонтные работы туалетных комнат.</t>
  </si>
  <si>
    <t>Постановление Правительства Ленинградской области от 14 ноября 2013 года №400  (мероприятие 4.1 подпрограммы "Водоснабжение и водоотведение Ленинградской области на 2014 - 2018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</si>
  <si>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Отклонения при реализации мероприятий от кассового плана за 2 квартал 2015 года отсутсвуют</t>
  </si>
  <si>
    <t xml:space="preserve">Мероприятия в стадии реадихации: в отчетном периоде(1-е полугодие текущего финансового года) продолжены работы по строительству и реконструкции КОС д. Большой Двор, КОС д. Большая Вруда, реконструкции водовода  в г. Кингисеппе,  реконструкции системы водоснабжения г. Приозерск. Завершаются работы по реконструкции канализационного коллектора в г. Пикалево, строительству водовода  к жилым домам в микрорайоне «Мурманские ворота» г. Волхов, водопровода в г. Сланцы,  модернизации реагентного хозяйства в г. Кириши.
За отчетный период  в соответствии с отчетными документами администрациям поселений – бюджетополучателям субсидий областного бюджета Ленинградской области перечислено  137  835,043 тыс. рублей (19,25 % исполнения расходов от общей суммы бюджетных ассигнований Подпрограммы Государственной программы). 
</t>
  </si>
  <si>
    <t>Постановления Правительства Ленинградской области от 22.12.2014 №611 (мероприятие 1.1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</si>
  <si>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Постановлением Правительства Ленинградской области от 04 июня 2015 года №195 " О распределении в 2015 году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утвержден адресный перечень объектов теплоснабжения. В отчетном периоде с муниципальными образованиями-участниками адресного перечня мероприятий подпрограммы заключено 55  соглашений  о предоставлении субсидии в 2015 году. В рамках мероприятия за счет средств областного бюджета   Ленинградской области освоено 29847,00 тыс.руб (субсидии администрации Тихвинского муниципального района на капитальный ремонт магистральной ТС от камеры ТП-4 до камеры К-3П по ул.Победы, г.Тихвин, а так же на капитальный ремонт обратного трубопровода ТС на входе в котельную №1 с заменой инерционно-гравитационного фильтра, г.Тихвин). </t>
  </si>
  <si>
    <t>финансирование  мероприятий осуществляется в течение года</t>
  </si>
  <si>
    <t>Постановления Правительства Ленинградской области от 22.12.2014 № 611 (мероприятие 2.3 подпрограммы "Энергосбережение и повышение энергетической эффективности на территории Ленинградской области на 2014-2016 годы с перспективой до 2020 года"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</si>
  <si>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В 1 полугодии 2015 г. финансирование не осуществлялось,т.к.финансирование мероприятий в  1 и 2 кварталах 2015 не предусмотрено кассовым планом Комитета</t>
  </si>
  <si>
    <t>Мероприятия в стадии реализации: в рамках мероприятия проводится конкурсный отбор муниципальных образований для включения в адресный перечень объектов для предоставления субсидий  бюджетам муниципальных образований Ленинградской области.Перечень мероприятий формируется по заявительному принципу на основании конкурсного отбора муниципальных образований.</t>
  </si>
  <si>
    <t xml:space="preserve">Постановления Правительства Ленинградской области от 22.12.2014 №611 (мероприятие 1.3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</si>
  <si>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Мероприятие отменено. Реализация данного мерприятия перенесено на  2016 год</t>
  </si>
  <si>
    <t xml:space="preserve">Реализация мероприятий п.30.1.-30.4. целевого показателя 30 "Количество лет, необходимых семье, состоящей из трех человек, для приобретения стандартной квартиры общей площадью 54 кв. м. с учетом среднего годового совокупного дохода семьи", так же способствует достижению целевого индикатора 33. Результаты реализации отражены в п. 30.1.-30.4. Мероприятия по реализации государственной программы осуществляются в соответствии с детальным планом-графиком. </t>
  </si>
  <si>
    <t>* объемы финансирования(плановые и фактические) учтены в разделе финансирования мероприятий по п.30.1.-30.4.</t>
  </si>
  <si>
    <t>Постановление Правительства Ленинградской области от 14.11.2013 № 395 (основное мероприятие 1.2  подпрограммы 1 "Развитие инфраструктуры информационного общества"  государственной программы Ленинградской области "Информационное общество в Ленинградской области")</t>
  </si>
  <si>
    <t>В отчетном периоде заключен государственный контракт № 3 от 15.05.2015, предусматривающий развитие СМЭВ в части создания новых сервисов запросов сведений, находящихся в распоряжении органов власти. Выполнены работы 1 этапа государственного контракта: разработан функционал отчетности по Ф-сведениям и Р-сведениям</t>
  </si>
  <si>
    <t xml:space="preserve">Проведена оплата по 1 этапу ГК № 3 от 15.05.2015 </t>
  </si>
  <si>
    <t>Заключены государственные контракты на выполнение работ по сопровождению и развитию автоматизированной системы управления деятельностью МФЦ: № 6ГК-15 от 10.02.2015 и № 4 от 15.05.2015 соответственно. Выполнены работы по сопровожению АИС МФЦ с февраля по июнь 2015 года по ГК № 6ГК-15 от 10.02.2015. Выполнены работы 1 этапа ГК № 4 от 15.05.2015: разработка функционала предоставления государственных и муниципальных услуг на базе АИС МФЦ для 10 услуг; доработка функционала оказания 10 услуг, реализованных в предыдущие годы.
Опубликовано извещение об осуществлении закупки на выполнение работ по развитию автоматизированной системы управления деятельностью МФЦ. Срок выполнения работ по 09.06.2017 года. Закупкой, в 2015 году, планируется выполнение работ по разработке функционала предоставления государственных и муниципальных услуг на базе АИС МФЦ для 4 услуг и доработка функционала оказания 2 услуг, реализованных в предыдущие годы</t>
  </si>
  <si>
    <t>Заключен государственный контракт № 2 от 15.05.2015 на выполнение работ по развитию информационных систем, обеспечивающих предоставление государственных услуг в электронном виде. Выполнены работы 1 этапа ГК: разработан функционал оказания государственных услуг в электронном виде для 10 услуг и проведено их внедрение; разработана подсистема администрирования Портала государственных и муниципальных услуг Ленинградской области; разработан модуль Портала государственных и муниципальных услуг Ленинградской области «Личный кабинет»; проведено развитие подсистемы визуализации веб-форм.                                                                     Заключен государственный контракт № 12ГК-15 от 30.04.2015, включающий выполнение работ по сопровождению подсистемы Портала государственных и муниципальных услуг (функций) Ленинградской области «Электронная приемная». Выполнены работы по сопровождению подсистемы Портала государственных и муниципальных услуг (функций) Ленинградской области «Электронная приемная» с мая по июнь 2015 года</t>
  </si>
  <si>
    <t xml:space="preserve"> 01.07.2015</t>
  </si>
  <si>
    <t>Проведена оплата: по ГК № 6ГК-15 от 10.02.2015 за период с февраля по май 2015 года ( 0,62 млн.руб.), оплата производится без авансирования, ежемесячно по факту выполненных работ. По 1 этапу ГК № 4 от 15.05.2015 ( 2,97 млн.руб.)</t>
  </si>
  <si>
    <t>* Для реализации данного мероприятия финансирование не требуется</t>
  </si>
  <si>
    <t>Мероприятие в стадии реализации: заключены государственные контракты на выполнение работ по развитию ведомственных информационных систем. Подготовлены обращения на осуществление  закупок, предусматривающих выполнение работ в рамках мероприятий 2.9, 2.10. Планируемый срок размещения заказов: июль 2015 года.</t>
  </si>
  <si>
    <r>
      <t>Финансирование осуществляется по факту</t>
    </r>
    <r>
      <rPr>
        <i/>
        <u/>
        <sz val="10"/>
        <color theme="1"/>
        <rFont val="Times New Roman"/>
        <family val="1"/>
        <charset val="204"/>
      </rPr>
      <t xml:space="preserve"> </t>
    </r>
    <r>
      <rPr>
        <sz val="10"/>
        <color theme="1"/>
        <rFont val="Times New Roman"/>
        <family val="1"/>
        <charset val="204"/>
      </rPr>
      <t xml:space="preserve">выполнения работ, выполнение работ по развитию ведомственных информационных систем осуществляется в течение календарного года. </t>
    </r>
  </si>
  <si>
    <t>Проведена оплата по ГК № 12ГК-15 от 30.04.2015 за период с 30.04.2015 по 31.05.2015 , оплата производится без авансирования, ежемесячно по факту выполненных работ.                             Оплата 1 этапа ГК № 2 от 15.05.2015 в размере 14,51 млн.руб.будет произведена в июле текущего года.</t>
  </si>
  <si>
    <t>Постановление Правительства Ленинградской области от 14.11.2013 № 407 "Об утверждении Государственной программы Ленинградской области "Обеспечение качественным жильем граждан на территории Ленинградской области (далее - Постановление Правительства ЛО от 14.11.2013 №407), подпрограмма 1 "Жилье для молодежи".</t>
  </si>
  <si>
    <t>В соответствии с постановлением Правительства ЛО от 30.04.2015 №135, средства ОБ  в размере 93 464,04 тыс.рублей перечислены в МО. 80 семей (граждан) получили свидетельства, срок действия которых  до 08.02.2016 г., 94 семьи (гражданина) стали получателями компенсации части расходов по ипотечным жилищным кредитам (займам).</t>
  </si>
  <si>
    <t xml:space="preserve">Средства перечислены  в МО "Сосновоборгский округ"( в соответствии с  постановлением Правительства ЛО от 22.12.2014 № 605). </t>
  </si>
  <si>
    <t xml:space="preserve">1.В соответствии с  постановлением Правительства Ленинградской области от 14.12.2012 года № 401  проведен сбор заявок от муниципальных образований для участия в конкурсном отборе на получение субсидии из областного бюджета на проектирование и строительство объектов инженерной и транспортной инфраструктуры. По результатам оценки заявок из 25 муниципальных образований конкурсный отбор прошли 12 муниципальных образований. 2.Внесены изменения в действующее постановление о распределении средств (постановлением Правительства ЛО от 22.12.2014 № 605). Проект постановления проходит процедуру согласования.               </t>
  </si>
  <si>
    <t xml:space="preserve">Разработаны и находятся на этапе согласований:                                                        -проект областного закона «О принятии на учет граждан, нуждающихся в предоставлении жилых помещений по договорам найма жилых помещений жилищного фонда социального использования»;                                              -проект постановления Правительства Ленинградской области «Об установлении Порядка установления максимального размера платы за наем жилых помещений в расчете на 1 кв. метр общей площади жилого помещения по договорам найма жилых помещений жилищного фонда социального использования, изменения и ежегодной индексации такой платы по городскому округу и муниципальным районам Ленинградской области»;                                                            -проект постановления Правительства Ленинградской области «Об утверждении максимального размера платы за наем жилых помещений в расчете на 1 кв. метр общей площади жилого помещения по договорам найма жилых помещений жилищного фонда социального использования по муниципальным районам и городскому округу Ленинградской области». </t>
  </si>
  <si>
    <t>Мониторинг изменения средней рыночной стоимости 1 кв. метра строящегося жилья на территории Ленинградской области ведется ежеквартально(за 1 квартал 2015 года - 53804 рублей)</t>
  </si>
  <si>
    <t>Завершается согласование проекта постановления Правительства Ленинградской области по порядку отбора земельных участков, застройщиков, проектов жилищного строительства для реализации программы "Жилье для российской семьи". Проведение отбора земельных участков и застройщиков планируется во 3 квартале 2015 года.</t>
  </si>
  <si>
    <t xml:space="preserve">В 2 квартале 2015 г. заключено соглашение с Минобрнауки России о предоставлении субсидии в объеме 62,6 млн. на модернизацию региональной системы дошкольного образования (приобретение 2 объектов). Подготовлен и проходит согласования в структурных подразделениях Администрации ЛО проект постановления по распределению данных средств на МО (Всеволожский р-н). В результате комплектования  объектов дошкольного образования, введенных в эксплуатацию в 2014 году,  в г.Гатчина  (970 мест) и в Ново-Девяткино (210 мест) показатель доступности дошкольного образования для детей в возрасте от 3 до 7 лет по состоянию на 01.07.2015 года составил 99,5% (на 01.01.2015 г. – 98,5%),  По сравнению с началом года показатель увеличился на 1,0%.                                </t>
  </si>
  <si>
    <r>
      <t xml:space="preserve">областной закон от 29.12.2012 №113-оз, постановления Правительства Ленинградской области: от 14.11.2013 №394 (основное мероприятие 1.2  подпрограмма «Обеспечение благоприятного инвестиционного климата в Ленинградской области»  государственной программы«Стимулирование экономической активности Ленинградской области», ), </t>
    </r>
    <r>
      <rPr>
        <sz val="10"/>
        <rFont val="Times New Roman"/>
        <family val="1"/>
        <charset val="204"/>
      </rPr>
      <t xml:space="preserve">от 17.04.2014 №125"Об утверждении Порядка предоставления субсидий юридическим лицам - производителям товаров, работ, услуг, осуществляющим инвестиционную деятельность, за счет средств областного бюджета Ленинградской области на 2014 год" </t>
    </r>
  </si>
  <si>
    <t xml:space="preserve">14,0* </t>
  </si>
  <si>
    <t xml:space="preserve">В первом полугодии организовано и проведено художественных выставок государственными музеями Ленинградской области:  ГБУК ЛО «Музейное агентство» -экспозиций и выставок  337 (в том числе: "Ночь музеев 2015", выставка «Мы насмерть стояли у стен Ленинграда – народы единой страны», рассказывающая о героическом участии представителей республик и национальных регионов СССР в обороне Ленинграда и освобождении Ленинградской области от вражеской оккупации; выставка «Война народная» в рамках Международного информационно-просветительского и историко-патриотического проекта; «Память» передвижная  выставка и др.), проведено 7 827 экскурсий, посетителей музеев - 455,7 тыс.чел. ГБУК ЛО «Эрмитаж-Выборг» проводит выставку "Радость для чувств и пища для ума. Натюрморт в искусстве Западной Европы XVI – XIX в." период проведения с 06.02.2015 г.по 08.09.2015 г. 
</t>
  </si>
  <si>
    <r>
      <rPr>
        <sz val="10"/>
        <rFont val="Times New Roman"/>
        <family val="1"/>
        <charset val="204"/>
      </rPr>
      <t>Заключены контракты на оказание медицинской помощи пациентам с онкологическими заболеваниями с</t>
    </r>
    <r>
      <rPr>
        <sz val="10"/>
        <color theme="1"/>
        <rFont val="Times New Roman"/>
        <family val="1"/>
        <charset val="204"/>
      </rPr>
      <t xml:space="preserve"> использованием гамма-ножа, пролечено - 13 пациентов (стоимость 1 операции  -180 тыс. руб.). Заключен контракт на лечение ВИЧ-инфициорованных жителей Ленинградской области в ГБУЗ Городская инфекционная  больница им. С.П.Боткина (г.Санкт-Петербург). В отчетном периоде пролечен  -81 пациент (проведено 2040 к/дней).</t>
    </r>
  </si>
  <si>
    <t>Для трудоустройства инвалидов оборудовано(оснащено) 87 рабочих места . Трудоустроено 76 инвалидов</t>
  </si>
  <si>
    <t>финансирование осуществляется в соответствии с заключенным соглашением, по факту оборудования рабоих мест и трудоустройства инвалидов</t>
  </si>
  <si>
    <r>
      <t xml:space="preserve">Мероприятие в стадии реализации: в рамках государственной программы "Современное образование Ленинградской области" осуществляется строительство 19 детских садов. В рамках подпрограммы «Устойчивое развитие сельских территорий на 2014-2017 годы и на плановый период до 2020 года» государственной программы «Развитие сельского хозяйства Ленинградской области на 2014-2020 годы»  </t>
    </r>
    <r>
      <rPr>
        <sz val="10"/>
        <rFont val="Times New Roman"/>
        <family val="1"/>
        <charset val="204"/>
      </rPr>
      <t>ведется финансирование 1 детского сада во Всеволожском районе. Государственная программа "Современное образование Ленинградской области" в настоящее время проходит согласование в органах исполнительной власти Ленинградской области в части уточнения объектов.</t>
    </r>
  </si>
  <si>
    <t xml:space="preserve">  В соответствии с  постановлением Правительства ЛО от 10.03.2015 года №59 распределены и перечислены средства ОБ в размере 1 410,137 тыс. руб. 4-м  МО для предоставления дополнительной социальной выплаты 6 молодым гражданам (молодым семьям) в случае рождения (усыновления) детей, в рамках подпрограммы «Жильё для молодёжи».  В соответствии с  постановлением Правительства Ленинградской области от 31.03.2015 года № 87 распределены и перечислены средства ОБ в размере 214 441,307 тыс рублей в бюджеты 27 МО ЛО. Молодым семьям, в рамках подпрограммы «Жильё для молодёжи»,  выданы 112 свидельств, срок действия которых до 30.12.2015.
В рамках подпрограммы «Обеспечение жильем молодых семей» утвержден Сводный список молодых семей, изъявивших желание получить социальную выплату в 2015 году. Список претендентов сформированный на сумму ассигновний, предусмотренных на реализацию подпрограммы в 2015 году, составил 67 молодых семей. Ленинградская область отобрана Минстроем РФ для участия в 2015 году в подпрограмме «Обеспечение жильем молодых семей» ФЦП «Жилище» на 2011-2015 годы.  Ассигнования ОБ на реализацию подпрограммы составляет 83 млн. рублей. Размер субсидии из федерального бюджета – не определен. </t>
  </si>
  <si>
    <t xml:space="preserve">Финансирование осуществляется в соответствии с утвержденным распределением средств (постановления Правительства ЛО: от 10.03.2015 года №59, от 31.03.2015 года № 87 ) </t>
  </si>
  <si>
    <t>Финансирование осуществляется в соответствии с утвержденным распределением средств (постановление Правительства ЛО от 30.04.2015 №135)</t>
  </si>
  <si>
    <t xml:space="preserve">Мониторинг ввода жилья экономического класса на территории Ленинградской области ведется ежемесячно, на 01.07.2015 объем ввода жилья составил 1353,66 тыс. кв. метров  </t>
  </si>
  <si>
    <t>В первом полугодии 2015 года  введены в эксплуатацию 8 жилых домов, переселено 622 чел. из аварийного жилищного фонда, расселяемой площадью 9,24 тыс. кв.м. В 2015 году будет завершена реализация этапов 2013,2014 годов программы переселения граждан из аварийного жилищного фонда и продолжена работа по этапу 2015 года программы</t>
  </si>
  <si>
    <t>финансирование мероприятия осуществляется в течение всего года в соответствии с условиями заключенных гос.контрактов и по факту выполенных работ (услуг)</t>
  </si>
  <si>
    <t>Отклонение</t>
  </si>
  <si>
    <t xml:space="preserve">Продолжается работа по реализации инфраструктурных проектов кластера. Распоряжением Правительства Российской Федерации  от 13.05.2015 № 865-р земли лесного фонда в Любанском лесничестве ЛО переведены в категорию земель промышленности, энергетики, транспорта, связи, радовещания и др. для размещения индустриального парка «Тосно». По итогам Дней Ленинградской области, проходивших в июне 2015 года в Совете Федерации Федерального Собрания РФ принято постановление Совета Федерации от 3.06.2015 № 212-СФ, которым поддержан проект по созданию первого в Российской Федерации парка «Капитолово» со специализацией в сфере фармацевтики, медицины и биотехнологий.  в отчетном периоде некоммерческое партнерство «Северо-Западный кластер медицинской, фармацевтической промышленности и радиационных технологий» проводит исследование рынка технологий по утилизации отходов 1-3 класса опасности, а также ведет переговоры с потенциальными инвесторами, целью которых является локализация на территории Ленинградской области специализированного завода по утилизации промышленных отходов 1-3 класса опасности, отвечающего современным экологическим требованиям, и организации централизованной системы сбора промышленных отходов, включая медицинские. Кроме того, в соответствии с областным законом Ленинградской области от 22.12.2014 № 96-оз «Об областном бюджете Ленинградской области на 2015 год и на плановый период 2016 и 2017 годов», на 2015 год предусмотрены бюджетные средства на разработку территориальной схемы обращения с отходами в Ленинградской области в сумме 15 млн рублей.
</t>
  </si>
  <si>
    <t>Выдвинуты 3 кандидатуры на 2-й Общероссийский тур конкурса «Молодые дарования России» 2015 года в номинации «Лучший преподаватель детской школы искусств»: Зыкова Н.Г. (МБОУ дополнительного образования детей Кировская детская музыкальная школа), Фазанова М.А. (МБОУ дополнительного образования детей «Детская художественная школа города Гатчины»), Костюк Л.В.(МОУ дополнительного образования детей «Сосновская детская школа искусств»).   5 кандидатур на 2 Общероссийский тур конкурса «Молодые дарования России» 2015 года:  АхундоваГ.Д.(фортепиано)  МОУ дополнительного образования детей «Сосновская детская школа искусств»), Белова М.Ю.(фортепиано) (МБОУДО детей Кировская детская музыкальная школа ), Хубиев Э.Ш. (гитара) (МОУДО детей «Волосовская детская школа искусств имени Н.К. Рериха»,гор. Волосово), Бугакова М.А.(домра)(МОУДО детей «Детская школа искусств имени Н.А.Римского-Корсакова», г. Тихвин), Попова А.С.(изобразительное искусство)(МОУДО детей«Бегуницкая детская школа искусств»)</t>
  </si>
  <si>
    <t>в 2 квартале 2015 года финансирование осуществлено на основании изменений, внесенных  в постановление Правительства ЛО «О внесении изменений в постановление Правительства Ленинградской области от 14 июля 2014 года № 303 «Об утверждении Порядков предоставления и расходования субсидий из бюджета Ленинградской области бюджетам муниципальных образований Ленинградской области на реализацию мероприятий в рамках подпрограммы «Развитие дошкольного образования детей Ленинградской области» государственной программы Ленинградской области «Современное образование  Ленинградской области".Финансирование мероприятия перенесено на более поздние сроки</t>
  </si>
  <si>
    <t>Мероприятие  отменено. Запланировано перераспределение высвободившихся денежных средств. Средства на развитие негосударственного сектора дошкольного образования предусмотрены в бюджете комитета по развитию малого, среднего бизнеса и потребительского рынка соответственно в бюджете по отрасли "Образование"не требуются.</t>
  </si>
  <si>
    <t>Финансовое обеспечение реализации поручений, содержащихся в указах Президента Российской Федерации от 07 мая 2012 г. № 595-601, 606  *</t>
  </si>
  <si>
    <t>Мероприятие в стадии реализации: в рамках внесения изменений в Государственную Программу «Развитие культуры в Ленинградской области» подготовлен проект распоряжения об утверждении порядка определения объёма и представления из областного бюджета Ленинградской области субсидий социально ориентированным некоммерческим организациям. Проект распоряжения проходит процедуру согласования в установленном порядке.</t>
  </si>
  <si>
    <t xml:space="preserve">Продолжается работа по реализации мероприятий, комплекса мер направленных на  поэтапное повышение  заработной   платы работников  учреждений культуры  Ленинградской области. Отношение средней заработной платы работников учреждений культуры на 01.07.2015  составило 61,9%. Среднемесячная заработная плата работников учреждений культуры за 6 мес. 2015 год составила 21683 руб. Утверждено постановление Правительства Ленинградской области от 29 июня 2015 года № 245 "Об утверждении Порядка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обеспечение стимулирующих выплат работникам муниципальных учреждений культуры Ленинградской области в рамках реализации государственной программы Ленинградской области "Развитие культуры в Ленинградской области". Подготовлен и направлен на согласование проект постановления Правительства Ленинградской области "Об утверждении распределения субсидий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«Развитие культуры в Ленинградской области» на 2015 год. После принятие нормативного правового акта будут заключены соглашения с муниципальными образованиями ЛО и перечислены субсидии из областного бюджета Ленинградской области бюджетам муниципальных образований ЛО. Результат исполнения мероприятия  будет представленпо итогу 9 месяцев 2015г.
</t>
  </si>
  <si>
    <t>Оптимизация численности педагогических работников проводится с учетом увеличения интенсивности их труда за счет увеличения численности учащихся,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68,7 детей и молодежи, приходящихся на 1-го педагогического работника в учреждениях дополнительного образовании (сотношение за 2014 год составило 67,1 чел.). Отчетность по показателю предусмотрена по итогам года.</t>
  </si>
  <si>
    <t xml:space="preserve">*     В части Указа Президента РФ №599 освоение средств осуществляется в соответствии с заключенным муниципальными контрактами. 
В части Указа Президента РФ №600 средства расходуются в соответствии с установленными порядками. </t>
  </si>
  <si>
    <r>
      <t xml:space="preserve"> о ходе выполнения плана мероприятий органов исполнительной власти Ленинградской области по достижению целевых показателей, установленных  указами  Президента Российской Федерации  от 7 мая 2012 года № 596-601,606  </t>
    </r>
    <r>
      <rPr>
        <b/>
        <i/>
        <sz val="12"/>
        <color theme="1"/>
        <rFont val="Times New Roman"/>
        <family val="1"/>
        <charset val="204"/>
      </rPr>
      <t>на 01.07. 2015 года</t>
    </r>
    <r>
      <rPr>
        <b/>
        <sz val="12"/>
        <color theme="1"/>
        <rFont val="Times New Roman"/>
        <family val="1"/>
        <charset val="204"/>
      </rPr>
      <t xml:space="preserve"> </t>
    </r>
  </si>
  <si>
    <t xml:space="preserve">Фактическое  </t>
  </si>
  <si>
    <t>Результат исполнения мероприятия (на 01.07.2015)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</si>
</sst>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_-* #,##0_р_._-;\-* #,##0_р_._-;_-* &quot;-&quot;??_р_._-;_-@_-"/>
    <numFmt numFmtId="165" formatCode="0.0"/>
    <numFmt numFmtId="166" formatCode="#,##0.0"/>
    <numFmt numFmtId="167" formatCode="0.000"/>
    <numFmt numFmtId="168" formatCode="#,##0.000"/>
    <numFmt numFmtId="169" formatCode="_-* #,##0.0_р_._-;\-* #,##0.0_р_._-;_-* &quot;-&quot;??_р_._-;_-@_-"/>
  </numFmts>
  <fonts count="54"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sz val="12"/>
      <color theme="1"/>
      <name val="Times New Roman"/>
      <family val="1"/>
      <charset val="204"/>
    </font>
    <font>
      <b/>
      <sz val="11"/>
      <color theme="1"/>
      <name val="Times New Roman"/>
      <family val="1"/>
      <charset val="204"/>
    </font>
    <font>
      <sz val="11"/>
      <color theme="1"/>
      <name val="Times New Roman"/>
      <family val="1"/>
      <charset val="204"/>
    </font>
    <font>
      <b/>
      <sz val="12"/>
      <color theme="1"/>
      <name val="Times New Roman"/>
      <family val="1"/>
      <charset val="204"/>
    </font>
    <font>
      <b/>
      <sz val="10"/>
      <name val="Times New Roman"/>
      <family val="1"/>
      <charset val="204"/>
    </font>
    <font>
      <b/>
      <sz val="9"/>
      <name val="Times New Roman"/>
      <family val="1"/>
      <charset val="204"/>
    </font>
    <font>
      <sz val="10"/>
      <name val="Times New Roman"/>
      <family val="1"/>
      <charset val="204"/>
    </font>
    <font>
      <sz val="10"/>
      <color indexed="8"/>
      <name val="Times New Roman"/>
      <family val="1"/>
      <charset val="204"/>
    </font>
    <font>
      <i/>
      <sz val="12"/>
      <color theme="1"/>
      <name val="Times New Roman"/>
      <family val="1"/>
      <charset val="204"/>
    </font>
    <font>
      <i/>
      <sz val="12"/>
      <color theme="1"/>
      <name val="Calibri"/>
      <family val="2"/>
      <charset val="204"/>
      <scheme val="minor"/>
    </font>
    <font>
      <sz val="11"/>
      <name val="Times New Roman"/>
      <family val="1"/>
      <charset val="204"/>
    </font>
    <font>
      <sz val="11"/>
      <color rgb="FF222222"/>
      <name val="Times New Roman"/>
      <family val="1"/>
      <charset val="204"/>
    </font>
    <font>
      <b/>
      <sz val="10"/>
      <color theme="1"/>
      <name val="Times New Roman"/>
      <family val="1"/>
      <charset val="204"/>
    </font>
    <font>
      <i/>
      <sz val="12"/>
      <name val="Times New Roman"/>
      <family val="1"/>
      <charset val="204"/>
    </font>
    <font>
      <i/>
      <sz val="12"/>
      <color rgb="FFFF0000"/>
      <name val="Times New Roman"/>
      <family val="1"/>
      <charset val="204"/>
    </font>
    <font>
      <sz val="10"/>
      <color rgb="FF222222"/>
      <name val="Times New Roman"/>
      <family val="1"/>
      <charset val="204"/>
    </font>
    <font>
      <sz val="10"/>
      <color indexed="63"/>
      <name val="Times New Roman"/>
      <family val="1"/>
      <charset val="204"/>
    </font>
    <font>
      <sz val="9"/>
      <color theme="1"/>
      <name val="Times New Roman"/>
      <family val="1"/>
      <charset val="204"/>
    </font>
    <font>
      <i/>
      <u/>
      <sz val="10"/>
      <color theme="1"/>
      <name val="Times New Roman"/>
      <family val="1"/>
      <charset val="204"/>
    </font>
    <font>
      <sz val="9"/>
      <color indexed="8"/>
      <name val="Times New Roman"/>
      <family val="1"/>
      <charset val="204"/>
    </font>
    <font>
      <sz val="9"/>
      <name val="Times New Roman"/>
      <family val="1"/>
      <charset val="204"/>
    </font>
    <font>
      <b/>
      <sz val="10"/>
      <color indexed="8"/>
      <name val="Times New Roman"/>
      <family val="1"/>
      <charset val="204"/>
    </font>
    <font>
      <sz val="10"/>
      <color rgb="FF000000"/>
      <name val="Times New Roman"/>
      <family val="1"/>
      <charset val="204"/>
    </font>
    <font>
      <b/>
      <sz val="14"/>
      <color rgb="FF222222"/>
      <name val="Times New Roman"/>
      <family val="1"/>
      <charset val="204"/>
    </font>
    <font>
      <sz val="14"/>
      <color theme="1"/>
      <name val="Times New Roman"/>
      <family val="1"/>
      <charset val="204"/>
    </font>
    <font>
      <sz val="14"/>
      <color theme="1"/>
      <name val="Calibri"/>
      <family val="2"/>
      <charset val="204"/>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1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18"/>
      <name val="Calibri"/>
      <family val="2"/>
      <charset val="204"/>
    </font>
    <font>
      <b/>
      <sz val="13"/>
      <color indexed="18"/>
      <name val="Calibri"/>
      <family val="2"/>
      <charset val="204"/>
    </font>
    <font>
      <b/>
      <sz val="11"/>
      <color indexed="18"/>
      <name val="Calibri"/>
      <family val="2"/>
      <charset val="204"/>
    </font>
    <font>
      <sz val="11"/>
      <color indexed="18"/>
      <name val="Calibri"/>
      <family val="2"/>
      <charset val="204"/>
    </font>
    <font>
      <sz val="11"/>
      <color indexed="13"/>
      <name val="Calibri"/>
      <family val="2"/>
      <charset val="204"/>
    </font>
    <font>
      <sz val="11"/>
      <color indexed="16"/>
      <name val="Calibri"/>
      <family val="2"/>
      <charset val="204"/>
    </font>
    <font>
      <b/>
      <sz val="11"/>
      <color indexed="8"/>
      <name val="Calibri"/>
      <family val="2"/>
      <charset val="204"/>
    </font>
    <font>
      <b/>
      <sz val="18"/>
      <color indexed="18"/>
      <name val="Cambria"/>
      <family val="1"/>
      <charset val="204"/>
    </font>
    <font>
      <sz val="11"/>
      <color indexed="10"/>
      <name val="Calibri"/>
      <family val="2"/>
      <charset val="204"/>
    </font>
    <font>
      <sz val="10"/>
      <name val="Arial"/>
      <family val="2"/>
      <charset val="204"/>
    </font>
    <font>
      <sz val="10"/>
      <color theme="1"/>
      <name val="Calibri"/>
      <family val="2"/>
      <charset val="204"/>
      <scheme val="minor"/>
    </font>
    <font>
      <sz val="18"/>
      <color theme="1"/>
      <name val="Times New Roman"/>
      <family val="1"/>
      <charset val="204"/>
    </font>
    <font>
      <b/>
      <sz val="16"/>
      <color theme="1"/>
      <name val="Times New Roman"/>
      <family val="1"/>
      <charset val="204"/>
    </font>
    <font>
      <b/>
      <sz val="18"/>
      <color theme="1"/>
      <name val="Times New Roman"/>
      <family val="1"/>
      <charset val="204"/>
    </font>
    <font>
      <i/>
      <sz val="10"/>
      <color indexed="8"/>
      <name val="Times New Roman"/>
      <family val="1"/>
      <charset val="204"/>
    </font>
    <font>
      <b/>
      <sz val="14"/>
      <color indexed="8"/>
      <name val="Times New Roman"/>
      <family val="1"/>
      <charset val="204"/>
    </font>
    <font>
      <b/>
      <sz val="14"/>
      <color theme="1"/>
      <name val="Times New Roman"/>
      <family val="1"/>
      <charset val="204"/>
    </font>
    <font>
      <b/>
      <i/>
      <sz val="12"/>
      <color theme="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s>
  <cellStyleXfs count="48">
    <xf numFmtId="0" fontId="0" fillId="0" borderId="0"/>
    <xf numFmtId="43" fontId="1" fillId="0" borderId="0" applyFon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1" fillId="4" borderId="0" applyNumberFormat="0" applyBorder="0" applyAlignment="0" applyProtection="0"/>
    <xf numFmtId="0" fontId="32" fillId="4" borderId="11" applyNumberFormat="0" applyAlignment="0" applyProtection="0"/>
    <xf numFmtId="0" fontId="33" fillId="13" borderId="12" applyNumberFormat="0" applyAlignment="0" applyProtection="0"/>
    <xf numFmtId="0" fontId="29" fillId="0" borderId="0"/>
    <xf numFmtId="0" fontId="34" fillId="0" borderId="0" applyNumberFormat="0" applyFill="0" applyBorder="0" applyAlignment="0" applyProtection="0"/>
    <xf numFmtId="0" fontId="35" fillId="4" borderId="0" applyNumberFormat="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4" borderId="11" applyNumberFormat="0" applyAlignment="0" applyProtection="0"/>
    <xf numFmtId="0" fontId="40" fillId="0" borderId="16" applyNumberFormat="0" applyFill="0" applyAlignment="0" applyProtection="0"/>
    <xf numFmtId="0" fontId="41" fillId="4" borderId="0" applyNumberFormat="0" applyBorder="0" applyAlignment="0" applyProtection="0"/>
    <xf numFmtId="0" fontId="29" fillId="5" borderId="17" applyNumberFormat="0" applyFont="0" applyAlignment="0" applyProtection="0"/>
    <xf numFmtId="0" fontId="42" fillId="4" borderId="18" applyNumberFormat="0" applyAlignment="0" applyProtection="0"/>
    <xf numFmtId="0" fontId="43" fillId="0" borderId="0" applyNumberFormat="0" applyFill="0" applyBorder="0" applyAlignment="0" applyProtection="0"/>
    <xf numFmtId="0" fontId="42" fillId="0" borderId="19" applyNumberFormat="0" applyFill="0" applyAlignment="0" applyProtection="0"/>
    <xf numFmtId="0" fontId="44" fillId="0" borderId="0" applyNumberFormat="0" applyFill="0" applyBorder="0" applyAlignment="0" applyProtection="0"/>
    <xf numFmtId="0" fontId="1" fillId="0" borderId="0"/>
    <xf numFmtId="0" fontId="29" fillId="0" borderId="0"/>
    <xf numFmtId="0" fontId="45" fillId="0" borderId="0"/>
    <xf numFmtId="0" fontId="45" fillId="0" borderId="0"/>
  </cellStyleXfs>
  <cellXfs count="425">
    <xf numFmtId="0" fontId="0" fillId="0" borderId="0" xfId="0"/>
    <xf numFmtId="0" fontId="2" fillId="2" borderId="0" xfId="0" applyFont="1" applyFill="1"/>
    <xf numFmtId="0" fontId="2" fillId="2" borderId="0" xfId="0" applyFont="1" applyFill="1" applyAlignment="1">
      <alignment horizontal="center"/>
    </xf>
    <xf numFmtId="0" fontId="3" fillId="2" borderId="0" xfId="0" applyFont="1" applyFill="1"/>
    <xf numFmtId="0" fontId="4" fillId="2" borderId="0" xfId="0" applyFont="1" applyFill="1" applyAlignment="1">
      <alignment horizontal="center"/>
    </xf>
    <xf numFmtId="0" fontId="5" fillId="2" borderId="0" xfId="0" applyFont="1" applyFill="1" applyAlignment="1">
      <alignment wrapText="1"/>
    </xf>
    <xf numFmtId="0" fontId="7" fillId="2" borderId="5" xfId="0" applyFont="1" applyFill="1" applyBorder="1" applyAlignment="1">
      <alignment horizontal="center" vertical="center" wrapText="1"/>
    </xf>
    <xf numFmtId="0" fontId="9" fillId="2" borderId="0" xfId="0" applyFont="1" applyFill="1" applyAlignment="1">
      <alignment horizontal="center"/>
    </xf>
    <xf numFmtId="0" fontId="7"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xf>
    <xf numFmtId="0" fontId="2" fillId="2" borderId="5" xfId="0" applyFont="1" applyFill="1" applyBorder="1" applyAlignment="1">
      <alignment horizontal="left" vertical="center" wrapText="1" shrinkToFit="1"/>
    </xf>
    <xf numFmtId="0" fontId="2" fillId="2"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1" fontId="2" fillId="0" borderId="5" xfId="0" applyNumberFormat="1" applyFont="1" applyBorder="1" applyAlignment="1">
      <alignment horizontal="center" vertical="center" wrapText="1"/>
    </xf>
    <xf numFmtId="164" fontId="2" fillId="0" borderId="5" xfId="1"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13" fillId="0" borderId="0" xfId="0" applyFont="1" applyFill="1"/>
    <xf numFmtId="0" fontId="2" fillId="0" borderId="5" xfId="0" applyFont="1" applyBorder="1" applyAlignment="1">
      <alignment horizontal="left" vertical="center" wrapText="1"/>
    </xf>
    <xf numFmtId="0" fontId="9" fillId="2" borderId="0" xfId="0" applyFont="1" applyFill="1"/>
    <xf numFmtId="0" fontId="2" fillId="2" borderId="5"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2" fillId="0" borderId="5" xfId="0" applyFont="1" applyFill="1" applyBorder="1" applyAlignment="1">
      <alignment horizontal="left" vertical="top" wrapText="1"/>
    </xf>
    <xf numFmtId="1" fontId="9" fillId="0" borderId="5" xfId="0" applyNumberFormat="1" applyFont="1" applyFill="1" applyBorder="1" applyAlignment="1">
      <alignment horizontal="center" vertical="center" wrapText="1" shrinkToFit="1"/>
    </xf>
    <xf numFmtId="2" fontId="2" fillId="0" borderId="5" xfId="0" applyNumberFormat="1" applyFont="1" applyBorder="1" applyAlignment="1">
      <alignment horizontal="center" vertical="center" wrapText="1"/>
    </xf>
    <xf numFmtId="2" fontId="9" fillId="0" borderId="5" xfId="0" applyNumberFormat="1" applyFont="1" applyFill="1" applyBorder="1" applyAlignment="1">
      <alignment horizontal="center" vertical="center" wrapText="1" shrinkToFit="1"/>
    </xf>
    <xf numFmtId="0" fontId="2" fillId="2" borderId="5" xfId="0" applyFont="1" applyFill="1" applyBorder="1" applyAlignment="1">
      <alignment horizontal="left" vertical="center" wrapText="1"/>
    </xf>
    <xf numFmtId="0" fontId="2" fillId="2" borderId="5" xfId="0" applyFont="1" applyFill="1" applyBorder="1"/>
    <xf numFmtId="0" fontId="9" fillId="2" borderId="5" xfId="0" applyFont="1" applyFill="1" applyBorder="1" applyAlignment="1">
      <alignment horizontal="center" vertical="center" wrapText="1" shrinkToFit="1"/>
    </xf>
    <xf numFmtId="165" fontId="2" fillId="0" borderId="5" xfId="0" applyNumberFormat="1" applyFont="1" applyBorder="1" applyAlignment="1">
      <alignment horizontal="center" vertical="center" wrapText="1"/>
    </xf>
    <xf numFmtId="166" fontId="9" fillId="0" borderId="5" xfId="1" applyNumberFormat="1" applyFont="1" applyFill="1" applyBorder="1" applyAlignment="1">
      <alignment horizontal="center" vertical="center" wrapText="1"/>
    </xf>
    <xf numFmtId="0" fontId="2" fillId="0" borderId="5" xfId="1" applyNumberFormat="1" applyFont="1" applyFill="1" applyBorder="1" applyAlignment="1">
      <alignment horizontal="center" vertical="center" wrapText="1"/>
    </xf>
    <xf numFmtId="166" fontId="2" fillId="2" borderId="5" xfId="1" applyNumberFormat="1" applyFont="1" applyFill="1" applyBorder="1" applyAlignment="1">
      <alignment horizontal="center" vertical="center" wrapText="1"/>
    </xf>
    <xf numFmtId="165" fontId="10" fillId="2" borderId="5" xfId="0" applyNumberFormat="1" applyFont="1" applyFill="1" applyBorder="1" applyAlignment="1">
      <alignment horizontal="center" vertical="center" wrapText="1"/>
    </xf>
    <xf numFmtId="14" fontId="2" fillId="2" borderId="5" xfId="0" applyNumberFormat="1" applyFont="1" applyFill="1" applyBorder="1" applyAlignment="1">
      <alignment horizontal="center" vertical="center"/>
    </xf>
    <xf numFmtId="0" fontId="10" fillId="2" borderId="5" xfId="0" applyFont="1" applyFill="1" applyBorder="1" applyAlignment="1">
      <alignment vertical="center" wrapText="1"/>
    </xf>
    <xf numFmtId="14" fontId="2" fillId="0" borderId="5" xfId="0" applyNumberFormat="1" applyFont="1" applyBorder="1" applyAlignment="1">
      <alignment horizontal="center" vertical="center" wrapText="1"/>
    </xf>
    <xf numFmtId="165" fontId="10" fillId="0" borderId="5" xfId="0" applyNumberFormat="1" applyFont="1" applyFill="1" applyBorder="1" applyAlignment="1">
      <alignment horizontal="center" vertical="center" wrapText="1"/>
    </xf>
    <xf numFmtId="0" fontId="9" fillId="2" borderId="5" xfId="0" applyFont="1" applyFill="1" applyBorder="1" applyAlignment="1">
      <alignment vertical="center" wrapText="1"/>
    </xf>
    <xf numFmtId="0" fontId="9"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vertical="center" wrapText="1"/>
    </xf>
    <xf numFmtId="0" fontId="18" fillId="2" borderId="5" xfId="0" applyFont="1" applyFill="1" applyBorder="1" applyAlignment="1">
      <alignment horizontal="center" vertical="center" wrapText="1" shrinkToFit="1"/>
    </xf>
    <xf numFmtId="1" fontId="10" fillId="0" borderId="5" xfId="0" applyNumberFormat="1" applyFont="1" applyFill="1" applyBorder="1" applyAlignment="1">
      <alignment horizontal="center" vertical="center" wrapText="1"/>
    </xf>
    <xf numFmtId="165" fontId="10" fillId="0" borderId="5" xfId="0" applyNumberFormat="1" applyFont="1" applyFill="1" applyBorder="1" applyAlignment="1">
      <alignment horizontal="left" vertical="center" wrapText="1"/>
    </xf>
    <xf numFmtId="0" fontId="9" fillId="2" borderId="5" xfId="0" applyFont="1" applyFill="1" applyBorder="1" applyAlignment="1">
      <alignment horizontal="left" vertical="center" wrapText="1"/>
    </xf>
    <xf numFmtId="165" fontId="9" fillId="2" borderId="5"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1" fontId="2" fillId="2" borderId="5" xfId="0" applyNumberFormat="1" applyFont="1" applyFill="1" applyBorder="1" applyAlignment="1">
      <alignment horizontal="center" vertical="center"/>
    </xf>
    <xf numFmtId="1" fontId="9" fillId="2" borderId="5" xfId="0" applyNumberFormat="1" applyFont="1" applyFill="1" applyBorder="1" applyAlignment="1">
      <alignment horizontal="center" vertical="center"/>
    </xf>
    <xf numFmtId="0" fontId="2" fillId="2" borderId="5" xfId="0" applyFont="1" applyFill="1" applyBorder="1" applyAlignment="1">
      <alignment horizontal="center" vertical="center"/>
    </xf>
    <xf numFmtId="164" fontId="2" fillId="2" borderId="5" xfId="1" applyNumberFormat="1" applyFont="1" applyFill="1" applyBorder="1" applyAlignment="1">
      <alignment horizontal="center" vertical="center" wrapText="1"/>
    </xf>
    <xf numFmtId="0" fontId="9" fillId="2" borderId="6" xfId="0" applyFont="1" applyFill="1" applyBorder="1" applyAlignment="1">
      <alignment horizontal="center" vertical="center"/>
    </xf>
    <xf numFmtId="0" fontId="2"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3" borderId="5" xfId="0" applyFont="1" applyFill="1" applyBorder="1" applyAlignment="1">
      <alignment horizontal="center" vertical="center" wrapText="1" shrinkToFit="1"/>
    </xf>
    <xf numFmtId="1" fontId="19" fillId="0" borderId="5" xfId="0" applyNumberFormat="1" applyFont="1" applyFill="1" applyBorder="1" applyAlignment="1">
      <alignment horizontal="center" vertical="center" wrapText="1"/>
    </xf>
    <xf numFmtId="165" fontId="10" fillId="3" borderId="5" xfId="0" applyNumberFormat="1" applyFont="1" applyFill="1" applyBorder="1" applyAlignment="1">
      <alignment horizontal="center" vertical="center" wrapText="1" shrinkToFit="1"/>
    </xf>
    <xf numFmtId="0" fontId="0" fillId="0" borderId="0" xfId="0" applyAlignment="1">
      <alignment wrapText="1" shrinkToFit="1"/>
    </xf>
    <xf numFmtId="165" fontId="10" fillId="3" borderId="5" xfId="0" applyNumberFormat="1" applyFont="1" applyFill="1" applyBorder="1" applyAlignment="1">
      <alignment horizontal="center" vertical="center"/>
    </xf>
    <xf numFmtId="0" fontId="2" fillId="2" borderId="5" xfId="0" applyFont="1" applyFill="1" applyBorder="1" applyAlignment="1">
      <alignment vertical="center"/>
    </xf>
    <xf numFmtId="0" fontId="18" fillId="2" borderId="5" xfId="0" applyFont="1" applyFill="1" applyBorder="1" applyAlignment="1">
      <alignment horizontal="center" vertical="center" wrapText="1"/>
    </xf>
    <xf numFmtId="0" fontId="10" fillId="2" borderId="5" xfId="0" applyFont="1" applyFill="1" applyBorder="1" applyAlignment="1">
      <alignment horizontal="left" vertical="top" wrapText="1"/>
    </xf>
    <xf numFmtId="2" fontId="9" fillId="2" borderId="5" xfId="0" applyNumberFormat="1" applyFont="1" applyFill="1" applyBorder="1" applyAlignment="1">
      <alignment horizontal="center" vertical="center" wrapText="1" shrinkToFit="1"/>
    </xf>
    <xf numFmtId="4" fontId="9" fillId="2" borderId="5" xfId="0" applyNumberFormat="1"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2" fontId="9" fillId="2" borderId="5" xfId="0" applyNumberFormat="1"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4" fontId="18" fillId="2" borderId="5" xfId="0" applyNumberFormat="1" applyFont="1" applyFill="1" applyBorder="1" applyAlignment="1">
      <alignment horizontal="center" vertical="center" wrapText="1"/>
    </xf>
    <xf numFmtId="0" fontId="2" fillId="2" borderId="5" xfId="0" applyFont="1" applyFill="1" applyBorder="1" applyAlignment="1">
      <alignment vertical="center" wrapText="1"/>
    </xf>
    <xf numFmtId="0" fontId="2" fillId="0" borderId="5" xfId="0" applyFont="1" applyBorder="1" applyAlignment="1">
      <alignment horizontal="left" vertical="center" wrapText="1" shrinkToFit="1"/>
    </xf>
    <xf numFmtId="1" fontId="9" fillId="2" borderId="5" xfId="0" applyNumberFormat="1" applyFont="1" applyFill="1" applyBorder="1" applyAlignment="1">
      <alignment horizontal="center" vertical="center" wrapText="1"/>
    </xf>
    <xf numFmtId="0" fontId="2" fillId="0" borderId="5" xfId="0" applyFont="1" applyBorder="1" applyAlignment="1">
      <alignment horizontal="left" vertical="top" wrapText="1"/>
    </xf>
    <xf numFmtId="165" fontId="9" fillId="2" borderId="5" xfId="0" applyNumberFormat="1" applyFont="1" applyFill="1" applyBorder="1" applyAlignment="1">
      <alignment horizontal="center" vertical="center" wrapText="1"/>
    </xf>
    <xf numFmtId="165" fontId="9" fillId="2" borderId="5" xfId="0" applyNumberFormat="1" applyFont="1" applyFill="1" applyBorder="1" applyAlignment="1">
      <alignment horizontal="center" vertical="center" wrapText="1" shrinkToFit="1"/>
    </xf>
    <xf numFmtId="4" fontId="18" fillId="2" borderId="5" xfId="0" applyNumberFormat="1" applyFont="1" applyFill="1" applyBorder="1" applyAlignment="1">
      <alignment horizontal="center" vertical="center" wrapText="1" shrinkToFit="1"/>
    </xf>
    <xf numFmtId="165" fontId="9" fillId="0" borderId="5" xfId="0" applyNumberFormat="1" applyFont="1" applyFill="1" applyBorder="1" applyAlignment="1">
      <alignment horizontal="center" vertical="center" wrapText="1"/>
    </xf>
    <xf numFmtId="0" fontId="0" fillId="0" borderId="6" xfId="0" applyBorder="1" applyAlignment="1">
      <alignment vertical="center" wrapText="1"/>
    </xf>
    <xf numFmtId="0" fontId="18" fillId="0" borderId="5" xfId="0" applyFont="1" applyFill="1" applyBorder="1" applyAlignment="1">
      <alignment horizontal="center" vertical="center" wrapText="1"/>
    </xf>
    <xf numFmtId="16" fontId="19" fillId="2" borderId="5" xfId="0" applyNumberFormat="1" applyFont="1" applyFill="1" applyBorder="1" applyAlignment="1">
      <alignment horizontal="center" vertical="center" wrapText="1"/>
    </xf>
    <xf numFmtId="0" fontId="19" fillId="2" borderId="6" xfId="0" applyNumberFormat="1" applyFont="1" applyFill="1" applyBorder="1" applyAlignment="1">
      <alignment horizontal="center" vertical="center" wrapText="1"/>
    </xf>
    <xf numFmtId="0" fontId="22" fillId="2" borderId="6" xfId="0" applyFont="1" applyFill="1" applyBorder="1" applyAlignment="1">
      <alignment vertical="top" wrapText="1"/>
    </xf>
    <xf numFmtId="0" fontId="2" fillId="0" borderId="5" xfId="0" applyFont="1" applyFill="1" applyBorder="1" applyAlignment="1">
      <alignment vertical="center" wrapText="1"/>
    </xf>
    <xf numFmtId="14" fontId="9" fillId="0" borderId="5" xfId="0" applyNumberFormat="1" applyFont="1" applyFill="1" applyBorder="1" applyAlignment="1">
      <alignment horizontal="center" vertical="center" wrapText="1"/>
    </xf>
    <xf numFmtId="0" fontId="0" fillId="0" borderId="5" xfId="0" applyBorder="1" applyAlignment="1"/>
    <xf numFmtId="0" fontId="2" fillId="2" borderId="5" xfId="0" applyFont="1" applyFill="1" applyBorder="1" applyAlignment="1">
      <alignment vertical="center" wrapText="1" shrinkToFit="1"/>
    </xf>
    <xf numFmtId="2" fontId="9" fillId="0" borderId="5" xfId="0" applyNumberFormat="1" applyFont="1" applyFill="1" applyBorder="1" applyAlignment="1">
      <alignment horizontal="center" vertical="center"/>
    </xf>
    <xf numFmtId="0" fontId="2" fillId="2" borderId="0" xfId="0" applyFont="1" applyFill="1" applyBorder="1" applyAlignment="1">
      <alignment vertical="center" wrapText="1" shrinkToFit="1"/>
    </xf>
    <xf numFmtId="1" fontId="9" fillId="0" borderId="5" xfId="0" applyNumberFormat="1" applyFont="1" applyFill="1" applyBorder="1" applyAlignment="1">
      <alignment horizontal="center" vertical="center"/>
    </xf>
    <xf numFmtId="2" fontId="9" fillId="2" borderId="5" xfId="0" applyNumberFormat="1" applyFont="1" applyFill="1" applyBorder="1" applyAlignment="1">
      <alignment horizontal="center" vertical="center"/>
    </xf>
    <xf numFmtId="4" fontId="9" fillId="2" borderId="5" xfId="0" applyNumberFormat="1" applyFont="1" applyFill="1" applyBorder="1" applyAlignment="1">
      <alignment horizontal="center" vertical="center"/>
    </xf>
    <xf numFmtId="0" fontId="18" fillId="2" borderId="6" xfId="0"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10" fillId="2" borderId="6" xfId="0" applyFont="1" applyFill="1" applyBorder="1" applyAlignment="1">
      <alignment horizontal="left" vertical="top" wrapText="1" shrinkToFit="1"/>
    </xf>
    <xf numFmtId="0" fontId="0" fillId="2" borderId="5" xfId="0" applyFill="1" applyBorder="1" applyAlignment="1">
      <alignment horizontal="center" vertical="center" wrapText="1" shrinkToFit="1"/>
    </xf>
    <xf numFmtId="0" fontId="20" fillId="2" borderId="5" xfId="0" applyFont="1" applyFill="1" applyBorder="1" applyAlignment="1">
      <alignment horizontal="left" vertical="top" wrapText="1" shrinkToFit="1"/>
    </xf>
    <xf numFmtId="0" fontId="18" fillId="2" borderId="5" xfId="0" applyNumberFormat="1" applyFont="1" applyFill="1" applyBorder="1" applyAlignment="1">
      <alignment horizontal="center" vertical="center" wrapText="1"/>
    </xf>
    <xf numFmtId="165" fontId="2" fillId="0" borderId="5" xfId="0" applyNumberFormat="1" applyFont="1" applyBorder="1" applyAlignment="1">
      <alignment horizontal="center" vertical="center"/>
    </xf>
    <xf numFmtId="14" fontId="18" fillId="2" borderId="5"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0" fontId="9" fillId="0" borderId="5" xfId="0" applyFont="1" applyFill="1" applyBorder="1" applyAlignment="1">
      <alignment horizontal="center" vertical="center"/>
    </xf>
    <xf numFmtId="2" fontId="2" fillId="2" borderId="5" xfId="0" applyNumberFormat="1" applyFont="1" applyFill="1" applyBorder="1" applyAlignment="1">
      <alignment horizontal="center" vertical="center"/>
    </xf>
    <xf numFmtId="166" fontId="2" fillId="0" borderId="5" xfId="0" applyNumberFormat="1" applyFont="1" applyFill="1" applyBorder="1" applyAlignment="1">
      <alignment horizontal="center" vertical="center"/>
    </xf>
    <xf numFmtId="166" fontId="2" fillId="2" borderId="5" xfId="0" applyNumberFormat="1" applyFont="1" applyFill="1" applyBorder="1" applyAlignment="1">
      <alignment horizontal="center" vertical="center"/>
    </xf>
    <xf numFmtId="0" fontId="0" fillId="0" borderId="6" xfId="0" applyBorder="1" applyAlignment="1">
      <alignment horizontal="center" vertical="center" wrapText="1"/>
    </xf>
    <xf numFmtId="166" fontId="2" fillId="0" borderId="5" xfId="0" applyNumberFormat="1" applyFont="1" applyBorder="1" applyAlignment="1">
      <alignment horizontal="center" vertical="center" wrapText="1"/>
    </xf>
    <xf numFmtId="165" fontId="9" fillId="0" borderId="5" xfId="1"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10" fillId="2" borderId="5" xfId="0" applyFont="1" applyFill="1" applyBorder="1" applyAlignment="1">
      <alignment horizontal="center" vertical="center" wrapText="1"/>
    </xf>
    <xf numFmtId="0" fontId="2" fillId="2" borderId="5" xfId="0" applyFont="1" applyFill="1" applyBorder="1" applyAlignment="1">
      <alignment horizontal="center" vertical="center" wrapText="1" shrinkToFit="1"/>
    </xf>
    <xf numFmtId="0" fontId="0" fillId="0" borderId="5" xfId="0" applyBorder="1" applyAlignment="1">
      <alignment horizontal="center" vertical="center" wrapText="1"/>
    </xf>
    <xf numFmtId="0" fontId="10" fillId="2" borderId="5"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0" fontId="13" fillId="2" borderId="0" xfId="0" applyFont="1" applyFill="1"/>
    <xf numFmtId="0" fontId="0" fillId="2" borderId="5" xfId="0" applyFill="1" applyBorder="1" applyAlignment="1">
      <alignment wrapText="1" shrinkToFit="1"/>
    </xf>
    <xf numFmtId="0" fontId="0" fillId="2" borderId="5" xfId="0" applyFill="1" applyBorder="1" applyAlignment="1">
      <alignment wrapText="1" shrinkToFit="1"/>
    </xf>
    <xf numFmtId="0" fontId="0" fillId="0" borderId="6" xfId="0" applyBorder="1" applyAlignment="1">
      <alignment vertical="center" wrapText="1"/>
    </xf>
    <xf numFmtId="0" fontId="0" fillId="2" borderId="5" xfId="0" applyFill="1" applyBorder="1" applyAlignment="1">
      <alignment wrapText="1" shrinkToFit="1"/>
    </xf>
    <xf numFmtId="1" fontId="9" fillId="0"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shrinkToFit="1"/>
    </xf>
    <xf numFmtId="0" fontId="0" fillId="2" borderId="5" xfId="0" applyFill="1" applyBorder="1" applyAlignment="1">
      <alignment wrapText="1" shrinkToFit="1"/>
    </xf>
    <xf numFmtId="0" fontId="2" fillId="2" borderId="5" xfId="0" applyFont="1" applyFill="1" applyBorder="1" applyAlignment="1">
      <alignment horizontal="left" vertical="center" wrapText="1"/>
    </xf>
    <xf numFmtId="0" fontId="9" fillId="2" borderId="5" xfId="0" applyFont="1" applyFill="1" applyBorder="1" applyAlignment="1">
      <alignment horizontal="center" vertical="center" wrapText="1" shrinkToFit="1"/>
    </xf>
    <xf numFmtId="0" fontId="2" fillId="0" borderId="5" xfId="0" applyFont="1" applyBorder="1" applyAlignment="1">
      <alignment horizontal="left" vertical="center" wrapText="1"/>
    </xf>
    <xf numFmtId="0" fontId="47" fillId="2" borderId="0" xfId="0" applyFont="1" applyFill="1"/>
    <xf numFmtId="0" fontId="9" fillId="0" borderId="5" xfId="0" applyFont="1" applyFill="1" applyBorder="1" applyAlignment="1">
      <alignment horizontal="center" vertical="center" wrapText="1"/>
    </xf>
    <xf numFmtId="0" fontId="2" fillId="2" borderId="5" xfId="0" applyFont="1" applyFill="1" applyBorder="1" applyAlignment="1">
      <alignment horizontal="left" vertical="center" wrapText="1" shrinkToFit="1"/>
    </xf>
    <xf numFmtId="0" fontId="9" fillId="0" borderId="5" xfId="0" applyFont="1" applyFill="1" applyBorder="1" applyAlignment="1">
      <alignment horizontal="left" vertical="center" wrapText="1"/>
    </xf>
    <xf numFmtId="0" fontId="0" fillId="2" borderId="5" xfId="0" applyFill="1" applyBorder="1" applyAlignment="1">
      <alignment wrapText="1" shrinkToFit="1"/>
    </xf>
    <xf numFmtId="0" fontId="10" fillId="2" borderId="6" xfId="0" applyFont="1" applyFill="1" applyBorder="1" applyAlignment="1">
      <alignment horizontal="left" vertical="center" wrapText="1"/>
    </xf>
    <xf numFmtId="0" fontId="2" fillId="2" borderId="5" xfId="0" applyFont="1" applyFill="1" applyBorder="1" applyAlignment="1">
      <alignment horizontal="center" vertical="center" wrapText="1" shrinkToFit="1"/>
    </xf>
    <xf numFmtId="2" fontId="9" fillId="2" borderId="5" xfId="0" applyNumberFormat="1" applyFont="1" applyFill="1" applyBorder="1" applyAlignment="1">
      <alignment horizontal="center" vertical="center"/>
    </xf>
    <xf numFmtId="0" fontId="2" fillId="0" borderId="6" xfId="0" applyFont="1" applyBorder="1" applyAlignment="1">
      <alignment horizontal="left" vertical="center" wrapText="1" shrinkToFit="1"/>
    </xf>
    <xf numFmtId="0" fontId="2" fillId="2" borderId="5" xfId="0" applyFont="1" applyFill="1" applyBorder="1" applyAlignment="1">
      <alignment horizontal="left" vertical="top" wrapText="1"/>
    </xf>
    <xf numFmtId="0" fontId="19" fillId="2" borderId="5" xfId="0" applyFont="1" applyFill="1" applyBorder="1" applyAlignment="1">
      <alignment horizontal="center" vertical="center" wrapText="1"/>
    </xf>
    <xf numFmtId="0" fontId="2" fillId="2" borderId="5" xfId="0" applyFont="1" applyFill="1" applyBorder="1" applyAlignment="1">
      <alignment horizontal="left" vertical="top" wrapText="1" shrinkToFit="1"/>
    </xf>
    <xf numFmtId="0" fontId="48" fillId="2" borderId="0" xfId="0" applyFont="1" applyFill="1"/>
    <xf numFmtId="0" fontId="0" fillId="2" borderId="5" xfId="0" applyFill="1" applyBorder="1" applyAlignment="1">
      <alignment wrapText="1"/>
    </xf>
    <xf numFmtId="1" fontId="10" fillId="2" borderId="5"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0" fillId="0" borderId="6" xfId="0" applyBorder="1" applyAlignment="1">
      <alignment wrapText="1"/>
    </xf>
    <xf numFmtId="0" fontId="2" fillId="2" borderId="1" xfId="0" applyFont="1" applyFill="1" applyBorder="1" applyAlignment="1">
      <alignment vertical="center" wrapText="1"/>
    </xf>
    <xf numFmtId="0" fontId="2" fillId="2" borderId="5" xfId="0" applyFont="1" applyFill="1" applyBorder="1" applyAlignment="1">
      <alignment horizontal="left" vertical="center" wrapText="1" shrinkToFit="1"/>
    </xf>
    <xf numFmtId="2" fontId="9" fillId="2" borderId="5" xfId="0" applyNumberFormat="1" applyFont="1" applyFill="1" applyBorder="1" applyAlignment="1">
      <alignment horizontal="center" vertical="center"/>
    </xf>
    <xf numFmtId="0" fontId="2" fillId="2" borderId="1" xfId="0" applyFont="1" applyFill="1" applyBorder="1" applyAlignment="1">
      <alignment horizontal="left" vertical="center" wrapText="1" shrinkToFit="1"/>
    </xf>
    <xf numFmtId="0" fontId="0" fillId="2" borderId="5" xfId="0" applyFill="1" applyBorder="1" applyAlignment="1">
      <alignment wrapText="1" shrinkToFit="1"/>
    </xf>
    <xf numFmtId="0" fontId="2" fillId="2" borderId="1" xfId="0" applyFont="1" applyFill="1" applyBorder="1" applyAlignment="1">
      <alignment horizontal="center" vertical="center" wrapText="1" shrinkToFit="1"/>
    </xf>
    <xf numFmtId="0" fontId="9" fillId="0"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2" borderId="6" xfId="0" applyFill="1" applyBorder="1" applyAlignment="1">
      <alignment horizontal="left" vertical="top" wrapText="1"/>
    </xf>
    <xf numFmtId="0" fontId="9" fillId="2" borderId="1" xfId="0" applyFont="1" applyFill="1" applyBorder="1" applyAlignment="1">
      <alignment horizontal="left" vertical="center" wrapText="1"/>
    </xf>
    <xf numFmtId="0" fontId="2" fillId="0" borderId="5" xfId="0" applyFont="1" applyBorder="1" applyAlignment="1">
      <alignment horizontal="left" vertical="top" wrapText="1" shrinkToFit="1"/>
    </xf>
    <xf numFmtId="0" fontId="19" fillId="2" borderId="1" xfId="0" applyFont="1" applyFill="1" applyBorder="1" applyAlignment="1">
      <alignment horizontal="center" vertical="center" wrapText="1"/>
    </xf>
    <xf numFmtId="0" fontId="49" fillId="2" borderId="0" xfId="0" applyFont="1" applyFill="1"/>
    <xf numFmtId="0" fontId="2" fillId="0" borderId="5" xfId="0" applyFont="1" applyBorder="1" applyAlignment="1">
      <alignment horizontal="left" vertical="top" wrapText="1"/>
    </xf>
    <xf numFmtId="167" fontId="9" fillId="0" borderId="5" xfId="0" applyNumberFormat="1" applyFont="1" applyFill="1" applyBorder="1" applyAlignment="1">
      <alignment horizontal="center" vertical="center" wrapText="1"/>
    </xf>
    <xf numFmtId="14" fontId="9" fillId="2" borderId="5" xfId="0" applyNumberFormat="1" applyFont="1" applyFill="1" applyBorder="1" applyAlignment="1">
      <alignment horizontal="center" vertical="center" wrapText="1"/>
    </xf>
    <xf numFmtId="0" fontId="9" fillId="2" borderId="5"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168" fontId="23" fillId="2" borderId="5" xfId="0" applyNumberFormat="1" applyFont="1" applyFill="1" applyBorder="1" applyAlignment="1">
      <alignment horizontal="center" vertical="center"/>
    </xf>
    <xf numFmtId="167" fontId="9" fillId="2" borderId="5" xfId="0" applyNumberFormat="1" applyFont="1" applyFill="1" applyBorder="1" applyAlignment="1">
      <alignment horizontal="center" vertical="center"/>
    </xf>
    <xf numFmtId="0" fontId="9" fillId="2" borderId="5" xfId="0" applyFont="1" applyFill="1" applyBorder="1" applyAlignment="1">
      <alignment horizontal="justify" vertical="top" wrapText="1"/>
    </xf>
    <xf numFmtId="0" fontId="2" fillId="2" borderId="1" xfId="0" applyFont="1" applyFill="1" applyBorder="1" applyAlignment="1">
      <alignment horizontal="left" vertical="center" wrapText="1" shrinkToFit="1"/>
    </xf>
    <xf numFmtId="0" fontId="9" fillId="2" borderId="1" xfId="0" applyFont="1" applyFill="1" applyBorder="1" applyAlignment="1">
      <alignment horizontal="center" vertical="center" wrapText="1" shrinkToFit="1"/>
    </xf>
    <xf numFmtId="0" fontId="0" fillId="0" borderId="10" xfId="0" applyBorder="1" applyAlignment="1">
      <alignment wrapText="1" shrinkToFit="1"/>
    </xf>
    <xf numFmtId="0" fontId="0" fillId="2" borderId="1" xfId="0" applyFill="1" applyBorder="1" applyAlignment="1">
      <alignment wrapText="1" shrinkToFit="1"/>
    </xf>
    <xf numFmtId="0" fontId="9" fillId="2" borderId="5"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9" fillId="0" borderId="5" xfId="0" applyFont="1" applyFill="1" applyBorder="1" applyAlignment="1">
      <alignment horizontal="left" vertical="center" wrapText="1"/>
    </xf>
    <xf numFmtId="0" fontId="2" fillId="2" borderId="1" xfId="0" applyFont="1" applyFill="1" applyBorder="1" applyAlignment="1">
      <alignment horizontal="left" vertical="top" wrapText="1" shrinkToFit="1"/>
    </xf>
    <xf numFmtId="0" fontId="9" fillId="2" borderId="1"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2" borderId="1" xfId="0" applyFont="1" applyFill="1" applyBorder="1" applyAlignment="1">
      <alignment horizontal="left" vertical="center" wrapText="1" shrinkToFit="1"/>
    </xf>
    <xf numFmtId="0" fontId="2" fillId="0" borderId="1" xfId="0" applyFont="1" applyBorder="1" applyAlignment="1">
      <alignment horizontal="left" vertical="center" wrapText="1"/>
    </xf>
    <xf numFmtId="0" fontId="2" fillId="2" borderId="1" xfId="0" applyFont="1" applyFill="1" applyBorder="1" applyAlignment="1">
      <alignment vertical="top" wrapText="1"/>
    </xf>
    <xf numFmtId="0" fontId="18"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0" fillId="0" borderId="5" xfId="0" applyBorder="1" applyAlignment="1">
      <alignment vertical="center" wrapText="1"/>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5" xfId="0" applyFill="1" applyBorder="1" applyAlignment="1">
      <alignment wrapText="1" shrinkToFi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shrinkToFit="1"/>
    </xf>
    <xf numFmtId="0" fontId="10" fillId="2" borderId="5" xfId="0" applyFont="1" applyFill="1" applyBorder="1" applyAlignment="1">
      <alignment horizontal="center" vertical="center" wrapText="1"/>
    </xf>
    <xf numFmtId="0" fontId="2" fillId="0" borderId="5" xfId="0" applyFont="1" applyBorder="1" applyAlignment="1">
      <alignment horizontal="left" vertical="center" wrapText="1"/>
    </xf>
    <xf numFmtId="0" fontId="9" fillId="2" borderId="5" xfId="0" applyFont="1" applyFill="1" applyBorder="1" applyAlignment="1">
      <alignment vertical="center" wrapText="1"/>
    </xf>
    <xf numFmtId="0" fontId="5" fillId="0"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1" applyNumberFormat="1" applyFont="1" applyFill="1" applyBorder="1" applyAlignment="1">
      <alignment horizontal="left" vertical="top" wrapText="1"/>
    </xf>
    <xf numFmtId="0" fontId="9" fillId="2" borderId="5" xfId="0" applyFont="1" applyFill="1" applyBorder="1" applyAlignment="1">
      <alignment horizontal="left" vertical="center" wrapText="1"/>
    </xf>
    <xf numFmtId="0" fontId="18" fillId="2" borderId="1" xfId="0" applyFont="1" applyFill="1" applyBorder="1" applyAlignment="1">
      <alignment horizontal="center" vertical="center" wrapText="1" shrinkToFit="1"/>
    </xf>
    <xf numFmtId="0" fontId="2" fillId="2" borderId="1" xfId="0" applyFont="1" applyFill="1" applyBorder="1" applyAlignment="1">
      <alignment vertical="top" wrapText="1" shrinkToFit="1"/>
    </xf>
    <xf numFmtId="0" fontId="10" fillId="2" borderId="1" xfId="0" applyFont="1" applyFill="1" applyBorder="1" applyAlignment="1">
      <alignment horizontal="left" vertical="top" wrapText="1" shrinkToFit="1"/>
    </xf>
    <xf numFmtId="0" fontId="25" fillId="0" borderId="1" xfId="0" applyFont="1" applyBorder="1" applyAlignment="1">
      <alignment horizontal="left" vertical="center" wrapText="1" shrinkToFit="1"/>
    </xf>
    <xf numFmtId="0" fontId="20" fillId="2" borderId="5" xfId="0" applyFont="1" applyFill="1" applyBorder="1" applyAlignment="1">
      <alignment horizontal="left" vertical="center" wrapText="1"/>
    </xf>
    <xf numFmtId="4" fontId="23" fillId="2" borderId="5" xfId="0" applyNumberFormat="1" applyFont="1" applyFill="1" applyBorder="1" applyAlignment="1">
      <alignment horizontal="center" vertical="center"/>
    </xf>
    <xf numFmtId="0" fontId="2" fillId="2" borderId="0" xfId="0" applyFont="1" applyFill="1" applyAlignment="1">
      <alignment horizontal="left" vertical="center" wrapText="1" shrinkToFit="1"/>
    </xf>
    <xf numFmtId="0" fontId="2" fillId="2" borderId="6" xfId="0" applyFont="1" applyFill="1" applyBorder="1" applyAlignment="1">
      <alignment vertical="top" wrapText="1"/>
    </xf>
    <xf numFmtId="14" fontId="18" fillId="2" borderId="5" xfId="0" applyNumberFormat="1" applyFont="1" applyFill="1" applyBorder="1" applyAlignment="1">
      <alignment horizontal="left" vertical="top" wrapText="1"/>
    </xf>
    <xf numFmtId="0" fontId="9" fillId="2" borderId="1" xfId="0" applyFont="1" applyFill="1" applyBorder="1" applyAlignment="1">
      <alignment horizontal="left" vertical="center" wrapText="1" shrinkToFit="1"/>
    </xf>
    <xf numFmtId="0" fontId="10" fillId="2" borderId="5" xfId="0" applyNumberFormat="1" applyFont="1" applyFill="1" applyBorder="1" applyAlignment="1">
      <alignment horizontal="left" vertical="center" wrapText="1" shrinkToFit="1"/>
    </xf>
    <xf numFmtId="0" fontId="10" fillId="2" borderId="5" xfId="0" applyNumberFormat="1" applyFont="1" applyFill="1" applyBorder="1" applyAlignment="1">
      <alignment horizontal="left" vertical="top" wrapText="1"/>
    </xf>
    <xf numFmtId="169" fontId="9" fillId="2" borderId="5" xfId="1" applyNumberFormat="1" applyFont="1" applyFill="1" applyBorder="1" applyAlignment="1">
      <alignment horizontal="center" vertical="center"/>
    </xf>
    <xf numFmtId="0" fontId="9" fillId="2" borderId="5" xfId="0" applyFont="1" applyFill="1" applyBorder="1" applyAlignment="1">
      <alignment horizontal="left" vertical="top" wrapText="1"/>
    </xf>
    <xf numFmtId="0" fontId="9" fillId="2" borderId="6" xfId="0" applyFont="1" applyFill="1" applyBorder="1" applyAlignment="1">
      <alignment horizontal="center" vertical="center" wrapText="1"/>
    </xf>
    <xf numFmtId="0" fontId="6" fillId="2" borderId="0" xfId="0" applyFont="1" applyFill="1"/>
    <xf numFmtId="0" fontId="18" fillId="2" borderId="1" xfId="0" applyFont="1" applyFill="1" applyBorder="1" applyAlignment="1">
      <alignment horizontal="center" vertical="center" wrapText="1"/>
    </xf>
    <xf numFmtId="0" fontId="0" fillId="0" borderId="6" xfId="0" applyBorder="1" applyAlignment="1">
      <alignment wrapText="1"/>
    </xf>
    <xf numFmtId="0" fontId="2" fillId="0" borderId="1" xfId="0" applyFont="1" applyFill="1" applyBorder="1" applyAlignment="1">
      <alignment horizontal="left" vertical="top" wrapText="1"/>
    </xf>
    <xf numFmtId="0" fontId="46" fillId="0" borderId="6" xfId="0" applyFont="1" applyBorder="1" applyAlignment="1">
      <alignment wrapText="1"/>
    </xf>
    <xf numFmtId="0" fontId="2" fillId="2" borderId="1" xfId="0" applyFont="1" applyFill="1" applyBorder="1" applyAlignment="1">
      <alignment horizontal="left" vertical="center" wrapText="1"/>
    </xf>
    <xf numFmtId="0" fontId="0" fillId="0" borderId="6" xfId="0" applyBorder="1" applyAlignment="1">
      <alignment horizontal="center" vertical="center" wrapText="1"/>
    </xf>
    <xf numFmtId="0" fontId="10" fillId="2"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0" borderId="6" xfId="0" applyFont="1" applyBorder="1" applyAlignment="1">
      <alignment horizontal="left" vertical="top" wrapText="1"/>
    </xf>
    <xf numFmtId="0" fontId="1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0" fillId="0" borderId="10" xfId="0" applyBorder="1" applyAlignment="1">
      <alignment wrapText="1"/>
    </xf>
    <xf numFmtId="0" fontId="16" fillId="2" borderId="5" xfId="0" applyFont="1" applyFill="1" applyBorder="1" applyAlignment="1">
      <alignment horizontal="center" vertical="center" wrapText="1" shrinkToFit="1"/>
    </xf>
    <xf numFmtId="0" fontId="0" fillId="2" borderId="5" xfId="0" applyFill="1" applyBorder="1" applyAlignment="1">
      <alignment wrapText="1" shrinkToFit="1"/>
    </xf>
    <xf numFmtId="17" fontId="18" fillId="0" borderId="1" xfId="0" applyNumberFormat="1" applyFont="1" applyFill="1" applyBorder="1" applyAlignment="1">
      <alignment horizontal="center" vertical="center" wrapText="1"/>
    </xf>
    <xf numFmtId="0" fontId="0" fillId="0" borderId="6" xfId="0" applyBorder="1" applyAlignment="1">
      <alignment horizontal="left" wrapText="1"/>
    </xf>
    <xf numFmtId="0" fontId="9"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shrinkToFit="1"/>
    </xf>
    <xf numFmtId="0" fontId="11" fillId="2" borderId="5" xfId="0" applyFont="1" applyFill="1" applyBorder="1" applyAlignment="1">
      <alignment horizontal="center" vertical="center" wrapText="1" shrinkToFit="1"/>
    </xf>
    <xf numFmtId="0" fontId="0" fillId="2" borderId="5" xfId="0" applyFill="1" applyBorder="1" applyAlignment="1">
      <alignment wrapText="1"/>
    </xf>
    <xf numFmtId="14" fontId="18"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shrinkToFit="1"/>
    </xf>
    <xf numFmtId="0" fontId="0" fillId="0" borderId="6" xfId="0" applyBorder="1" applyAlignment="1">
      <alignment vertical="top" wrapText="1"/>
    </xf>
    <xf numFmtId="0" fontId="9" fillId="2" borderId="1" xfId="0" applyFont="1" applyFill="1" applyBorder="1" applyAlignment="1">
      <alignment horizontal="center" vertical="center" wrapText="1"/>
    </xf>
    <xf numFmtId="0" fontId="22" fillId="2" borderId="1" xfId="0" applyFont="1" applyFill="1" applyBorder="1" applyAlignment="1">
      <alignment horizontal="left" vertical="top" wrapText="1"/>
    </xf>
    <xf numFmtId="0" fontId="0" fillId="0" borderId="6" xfId="0" applyBorder="1" applyAlignment="1">
      <alignment horizontal="left" vertical="top" wrapText="1"/>
    </xf>
    <xf numFmtId="0" fontId="2" fillId="0" borderId="1" xfId="0" applyFont="1" applyBorder="1" applyAlignment="1">
      <alignment vertical="top" wrapText="1"/>
    </xf>
    <xf numFmtId="0" fontId="2" fillId="0" borderId="6" xfId="0" applyFont="1" applyBorder="1" applyAlignment="1">
      <alignment vertical="top" wrapText="1"/>
    </xf>
    <xf numFmtId="0" fontId="0" fillId="0" borderId="6" xfId="0" applyBorder="1" applyAlignment="1"/>
    <xf numFmtId="0" fontId="11" fillId="2" borderId="5" xfId="0" applyFont="1" applyFill="1" applyBorder="1" applyAlignment="1">
      <alignment horizontal="center" vertical="center" wrapText="1"/>
    </xf>
    <xf numFmtId="0" fontId="9" fillId="2" borderId="1" xfId="0" applyFont="1" applyFill="1" applyBorder="1" applyAlignment="1">
      <alignment horizontal="left" vertical="top" wrapText="1"/>
    </xf>
    <xf numFmtId="0" fontId="0" fillId="2" borderId="6" xfId="0" applyFill="1" applyBorder="1" applyAlignment="1"/>
    <xf numFmtId="0" fontId="0" fillId="2" borderId="6" xfId="0" applyFill="1" applyBorder="1" applyAlignment="1">
      <alignment horizontal="left" vertical="top" wrapText="1"/>
    </xf>
    <xf numFmtId="0" fontId="2" fillId="2" borderId="1" xfId="0" applyFont="1" applyFill="1" applyBorder="1" applyAlignment="1">
      <alignment horizontal="center" vertical="center" wrapText="1" shrinkToFit="1"/>
    </xf>
    <xf numFmtId="0" fontId="0" fillId="0" borderId="6" xfId="0" applyBorder="1" applyAlignment="1">
      <alignment horizontal="left" vertical="center" wrapText="1"/>
    </xf>
    <xf numFmtId="0" fontId="9" fillId="0" borderId="1" xfId="0" applyFont="1" applyFill="1" applyBorder="1" applyAlignment="1">
      <alignment horizontal="left" vertical="center" wrapText="1"/>
    </xf>
    <xf numFmtId="0" fontId="0" fillId="0" borderId="6" xfId="0" applyBorder="1" applyAlignment="1">
      <alignment vertical="center" wrapText="1"/>
    </xf>
    <xf numFmtId="0" fontId="10" fillId="0" borderId="1" xfId="0" applyFont="1" applyBorder="1" applyAlignment="1">
      <alignment horizontal="left" vertical="top" wrapText="1" shrinkToFit="1"/>
    </xf>
    <xf numFmtId="0" fontId="0" fillId="0" borderId="10" xfId="0" applyBorder="1" applyAlignment="1">
      <alignment wrapText="1" shrinkToFit="1"/>
    </xf>
    <xf numFmtId="0" fontId="0" fillId="0" borderId="6" xfId="0" applyBorder="1" applyAlignment="1">
      <alignment wrapText="1" shrinkToFi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0" fillId="2" borderId="4" xfId="0" applyFill="1" applyBorder="1" applyAlignment="1">
      <alignment wrapText="1" shrinkToFit="1"/>
    </xf>
    <xf numFmtId="0" fontId="9" fillId="2" borderId="1" xfId="0" applyNumberFormat="1" applyFont="1" applyFill="1" applyBorder="1" applyAlignment="1">
      <alignment horizontal="left" vertical="top" wrapText="1"/>
    </xf>
    <xf numFmtId="0" fontId="0" fillId="2" borderId="6" xfId="0" applyFill="1" applyBorder="1" applyAlignment="1">
      <alignment vertical="top" wrapText="1"/>
    </xf>
    <xf numFmtId="0" fontId="9" fillId="2" borderId="5" xfId="0" applyNumberFormat="1" applyFont="1" applyFill="1" applyBorder="1" applyAlignment="1">
      <alignment horizontal="left" vertical="center" wrapText="1"/>
    </xf>
    <xf numFmtId="0" fontId="0" fillId="0" borderId="5" xfId="0" applyBorder="1" applyAlignment="1">
      <alignment wrapText="1"/>
    </xf>
    <xf numFmtId="0" fontId="2" fillId="2" borderId="5" xfId="0" applyFont="1" applyFill="1" applyBorder="1" applyAlignment="1">
      <alignment horizontal="left" vertical="center" wrapText="1" shrinkToFit="1"/>
    </xf>
    <xf numFmtId="0" fontId="0" fillId="0" borderId="5" xfId="0" applyBorder="1" applyAlignment="1">
      <alignment vertical="center" wrapText="1" shrinkToFit="1"/>
    </xf>
    <xf numFmtId="0" fontId="5" fillId="0" borderId="5" xfId="0" applyFont="1" applyFill="1" applyBorder="1" applyAlignment="1">
      <alignment horizontal="center" vertical="center" wrapText="1"/>
    </xf>
    <xf numFmtId="0" fontId="0" fillId="0" borderId="5" xfId="0"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left" vertical="center" wrapText="1"/>
    </xf>
    <xf numFmtId="2" fontId="9" fillId="2" borderId="5" xfId="0" applyNumberFormat="1" applyFont="1" applyFill="1" applyBorder="1" applyAlignment="1">
      <alignment horizontal="center" vertical="center"/>
    </xf>
    <xf numFmtId="0" fontId="0" fillId="0" borderId="5" xfId="0" applyBorder="1" applyAlignment="1">
      <alignment horizontal="center" vertical="center"/>
    </xf>
    <xf numFmtId="165" fontId="10" fillId="0" borderId="1" xfId="0" applyNumberFormat="1" applyFont="1" applyFill="1" applyBorder="1" applyAlignment="1">
      <alignment horizontal="left" vertical="center" wrapText="1"/>
    </xf>
    <xf numFmtId="0" fontId="0" fillId="0" borderId="10" xfId="0" applyBorder="1" applyAlignment="1">
      <alignment horizontal="center" vertical="center" wrapText="1" shrinkToFit="1"/>
    </xf>
    <xf numFmtId="0" fontId="0" fillId="0" borderId="6" xfId="0"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9" fillId="0" borderId="1" xfId="0" applyFont="1" applyFill="1" applyBorder="1" applyAlignment="1">
      <alignment horizontal="left" vertical="top" wrapText="1"/>
    </xf>
    <xf numFmtId="0" fontId="2" fillId="2" borderId="1" xfId="1" applyNumberFormat="1" applyFont="1" applyFill="1" applyBorder="1" applyAlignment="1">
      <alignment horizontal="center" vertical="center" wrapText="1"/>
    </xf>
    <xf numFmtId="0" fontId="0" fillId="0" borderId="10" xfId="0" applyBorder="1" applyAlignment="1">
      <alignment vertical="center" wrapText="1"/>
    </xf>
    <xf numFmtId="0" fontId="5" fillId="0" borderId="1" xfId="0" applyFont="1" applyFill="1" applyBorder="1" applyAlignment="1">
      <alignment horizontal="center" vertical="center" wrapText="1"/>
    </xf>
    <xf numFmtId="0" fontId="0" fillId="0" borderId="6" xfId="0" applyBorder="1" applyAlignment="1">
      <alignment vertical="center" wrapText="1" shrinkToFit="1"/>
    </xf>
    <xf numFmtId="0" fontId="2" fillId="0" borderId="1" xfId="0" applyFont="1" applyBorder="1" applyAlignment="1">
      <alignment horizontal="center" vertical="center" wrapText="1"/>
    </xf>
    <xf numFmtId="0" fontId="0" fillId="2" borderId="6" xfId="0" applyFill="1" applyBorder="1" applyAlignment="1">
      <alignment horizontal="left" wrapText="1"/>
    </xf>
    <xf numFmtId="0" fontId="26" fillId="2" borderId="5" xfId="0" applyFont="1" applyFill="1" applyBorder="1" applyAlignment="1">
      <alignment horizontal="center" vertical="center" wrapText="1"/>
    </xf>
    <xf numFmtId="0" fontId="28" fillId="0" borderId="5" xfId="0" applyFont="1" applyBorder="1" applyAlignment="1">
      <alignment wrapText="1"/>
    </xf>
    <xf numFmtId="0" fontId="16" fillId="2" borderId="5" xfId="0" applyFont="1" applyFill="1" applyBorder="1" applyAlignment="1">
      <alignment horizontal="center" vertical="center" wrapText="1"/>
    </xf>
    <xf numFmtId="0" fontId="20" fillId="2" borderId="1" xfId="0" applyFont="1" applyFill="1" applyBorder="1" applyAlignment="1">
      <alignment horizontal="left" vertical="center" wrapText="1" shrinkToFit="1"/>
    </xf>
    <xf numFmtId="0" fontId="9" fillId="2" borderId="1" xfId="0" applyFont="1" applyFill="1" applyBorder="1" applyAlignment="1">
      <alignment horizontal="justify" vertical="top" wrapText="1"/>
    </xf>
    <xf numFmtId="0" fontId="2" fillId="2" borderId="1" xfId="0" applyFont="1" applyFill="1" applyBorder="1" applyAlignment="1">
      <alignment vertical="center" wrapText="1" shrinkToFit="1"/>
    </xf>
    <xf numFmtId="0" fontId="0" fillId="2" borderId="1" xfId="0" applyFill="1" applyBorder="1" applyAlignment="1">
      <alignment wrapText="1"/>
    </xf>
    <xf numFmtId="0" fontId="5" fillId="2" borderId="1" xfId="0" applyFont="1" applyFill="1" applyBorder="1" applyAlignment="1">
      <alignment horizontal="center" vertical="center" wrapText="1"/>
    </xf>
    <xf numFmtId="0" fontId="2" fillId="2" borderId="1" xfId="1" applyNumberFormat="1" applyFont="1" applyFill="1" applyBorder="1" applyAlignment="1">
      <alignment horizontal="left" vertical="top" wrapText="1"/>
    </xf>
    <xf numFmtId="0" fontId="0" fillId="0" borderId="10" xfId="0" applyBorder="1" applyAlignment="1">
      <alignment vertical="center" wrapText="1" shrinkToFit="1"/>
    </xf>
    <xf numFmtId="0" fontId="1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3" xfId="0" applyFill="1" applyBorder="1" applyAlignment="1">
      <alignment wrapText="1"/>
    </xf>
    <xf numFmtId="0" fontId="0" fillId="2" borderId="4" xfId="0" applyFill="1" applyBorder="1" applyAlignment="1">
      <alignment wrapText="1"/>
    </xf>
    <xf numFmtId="0" fontId="11" fillId="2" borderId="2" xfId="0" applyFont="1" applyFill="1" applyBorder="1" applyAlignment="1">
      <alignment horizontal="center" vertical="center" wrapText="1"/>
    </xf>
    <xf numFmtId="0" fontId="2" fillId="0" borderId="1" xfId="0" applyFont="1" applyBorder="1" applyAlignment="1">
      <alignment horizontal="left" vertical="center" wrapText="1" shrinkToFit="1"/>
    </xf>
    <xf numFmtId="0" fontId="10" fillId="2" borderId="1" xfId="0" applyFont="1" applyFill="1" applyBorder="1" applyAlignment="1">
      <alignment horizontal="center" vertical="top" wrapText="1" shrinkToFit="1"/>
    </xf>
    <xf numFmtId="0" fontId="0" fillId="0" borderId="10" xfId="0" applyBorder="1" applyAlignment="1">
      <alignment horizontal="center" vertical="top" wrapText="1" shrinkToFit="1"/>
    </xf>
    <xf numFmtId="0" fontId="0" fillId="0" borderId="6" xfId="0" applyBorder="1" applyAlignment="1">
      <alignment horizontal="center" vertical="top" wrapText="1" shrinkToFit="1"/>
    </xf>
    <xf numFmtId="0" fontId="51" fillId="2" borderId="2" xfId="0" applyFont="1" applyFill="1" applyBorder="1" applyAlignment="1">
      <alignment horizontal="center" vertical="center" wrapText="1" shrinkToFit="1"/>
    </xf>
    <xf numFmtId="0" fontId="28" fillId="0" borderId="3" xfId="0" applyFont="1" applyBorder="1" applyAlignment="1">
      <alignment wrapText="1" shrinkToFit="1"/>
    </xf>
    <xf numFmtId="0" fontId="28" fillId="0" borderId="4" xfId="0" applyFont="1" applyBorder="1" applyAlignment="1">
      <alignment wrapText="1" shrinkToFit="1"/>
    </xf>
    <xf numFmtId="0" fontId="2" fillId="2" borderId="0" xfId="0" applyFont="1" applyFill="1" applyAlignment="1">
      <alignment wrapText="1" shrinkToFit="1"/>
    </xf>
    <xf numFmtId="0" fontId="0" fillId="0" borderId="0" xfId="0" applyAlignment="1">
      <alignment wrapText="1" shrinkToFit="1"/>
    </xf>
    <xf numFmtId="0" fontId="6" fillId="2" borderId="0" xfId="0" applyFont="1" applyFill="1" applyAlignment="1">
      <alignment horizont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0" fontId="0" fillId="0" borderId="6" xfId="0" applyBorder="1" applyAlignment="1">
      <alignment horizontal="center" wrapText="1" shrinkToFit="1"/>
    </xf>
    <xf numFmtId="0" fontId="7" fillId="2" borderId="0" xfId="0" applyFont="1" applyFill="1" applyBorder="1" applyAlignment="1">
      <alignment horizontal="center" vertical="center" wrapText="1"/>
    </xf>
    <xf numFmtId="0" fontId="0" fillId="0" borderId="0" xfId="0" applyBorder="1" applyAlignment="1">
      <alignment horizontal="center" vertical="center" wrapText="1"/>
    </xf>
    <xf numFmtId="0" fontId="51" fillId="2" borderId="2" xfId="0" applyFont="1" applyFill="1" applyBorder="1" applyAlignment="1">
      <alignment horizontal="center" vertical="center" wrapText="1"/>
    </xf>
    <xf numFmtId="0" fontId="52" fillId="2" borderId="3" xfId="0" applyFont="1" applyFill="1" applyBorder="1" applyAlignment="1">
      <alignment horizontal="center"/>
    </xf>
    <xf numFmtId="0" fontId="28" fillId="0" borderId="4" xfId="0" applyFont="1" applyBorder="1" applyAlignment="1">
      <alignment horizontal="center"/>
    </xf>
    <xf numFmtId="0" fontId="12" fillId="2" borderId="3" xfId="0" applyFont="1" applyFill="1" applyBorder="1" applyAlignment="1">
      <alignment horizontal="center" vertical="center" wrapText="1" shrinkToFit="1"/>
    </xf>
    <xf numFmtId="0" fontId="0" fillId="2" borderId="4" xfId="0" applyFill="1" applyBorder="1" applyAlignment="1">
      <alignment horizontal="center" vertical="center" wrapText="1"/>
    </xf>
    <xf numFmtId="0" fontId="11" fillId="2" borderId="7" xfId="0" applyFont="1" applyFill="1" applyBorder="1" applyAlignment="1">
      <alignment horizontal="center" vertical="center" wrapText="1" shrinkToFit="1"/>
    </xf>
    <xf numFmtId="0" fontId="12" fillId="2" borderId="8" xfId="0" applyFont="1" applyFill="1" applyBorder="1" applyAlignment="1">
      <alignment vertical="center" wrapText="1" shrinkToFit="1"/>
    </xf>
    <xf numFmtId="0" fontId="0" fillId="2" borderId="9" xfId="0" applyFill="1" applyBorder="1" applyAlignment="1">
      <alignment wrapText="1" shrinkToFit="1"/>
    </xf>
    <xf numFmtId="0" fontId="0" fillId="0" borderId="6" xfId="0" applyBorder="1" applyAlignment="1">
      <alignment horizontal="left"/>
    </xf>
    <xf numFmtId="0" fontId="2" fillId="0" borderId="1" xfId="0" applyFont="1" applyFill="1" applyBorder="1" applyAlignment="1">
      <alignment horizontal="left" vertical="center" wrapText="1"/>
    </xf>
    <xf numFmtId="0" fontId="2" fillId="2" borderId="1" xfId="0" applyFont="1" applyFill="1" applyBorder="1" applyAlignment="1">
      <alignment vertical="top" wrapText="1"/>
    </xf>
    <xf numFmtId="0" fontId="9" fillId="0" borderId="1" xfId="0" applyFont="1" applyFill="1" applyBorder="1" applyAlignment="1">
      <alignment horizontal="center" vertical="center" wrapText="1"/>
    </xf>
    <xf numFmtId="0" fontId="46" fillId="0" borderId="6" xfId="0" applyFont="1" applyBorder="1" applyAlignment="1">
      <alignment horizontal="left"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horizontal="center" vertical="center"/>
    </xf>
    <xf numFmtId="14" fontId="2" fillId="2" borderId="1" xfId="0" applyNumberFormat="1" applyFont="1" applyFill="1" applyBorder="1" applyAlignment="1">
      <alignment vertical="center" wrapText="1" shrinkToFit="1"/>
    </xf>
    <xf numFmtId="0" fontId="2" fillId="0" borderId="1" xfId="0" applyFont="1" applyBorder="1" applyAlignment="1">
      <alignment horizontal="left" vertical="top" wrapText="1" shrinkToFit="1"/>
    </xf>
    <xf numFmtId="0" fontId="0" fillId="0" borderId="10" xfId="0" applyBorder="1" applyAlignment="1">
      <alignment vertical="top" wrapText="1" shrinkToFit="1"/>
    </xf>
    <xf numFmtId="0" fontId="0" fillId="0" borderId="6" xfId="0" applyBorder="1" applyAlignment="1">
      <alignment vertical="top" wrapText="1" shrinkToFit="1"/>
    </xf>
    <xf numFmtId="0" fontId="2" fillId="0" borderId="1" xfId="0" applyFont="1" applyBorder="1" applyAlignment="1">
      <alignment vertical="center" wrapText="1" shrinkToFit="1"/>
    </xf>
    <xf numFmtId="0" fontId="46" fillId="0" borderId="6" xfId="0" applyFont="1" applyBorder="1" applyAlignment="1">
      <alignment vertical="center" wrapText="1"/>
    </xf>
    <xf numFmtId="0" fontId="0" fillId="0" borderId="6" xfId="0" applyBorder="1" applyAlignment="1">
      <alignment horizontal="left" vertical="center" wrapText="1" shrinkToFit="1"/>
    </xf>
    <xf numFmtId="0" fontId="9" fillId="2" borderId="1" xfId="0" applyFont="1" applyFill="1" applyBorder="1" applyAlignment="1">
      <alignment horizontal="left" vertical="center" wrapText="1" shrinkToFit="1"/>
    </xf>
    <xf numFmtId="0" fontId="2" fillId="0" borderId="1" xfId="0" applyFont="1" applyBorder="1" applyAlignment="1">
      <alignment horizontal="center" vertical="center" wrapText="1" shrinkToFit="1"/>
    </xf>
    <xf numFmtId="0" fontId="0" fillId="2" borderId="9" xfId="0" applyFill="1" applyBorder="1" applyAlignment="1">
      <alignment wrapText="1"/>
    </xf>
    <xf numFmtId="0" fontId="9" fillId="2" borderId="1" xfId="0" applyFont="1" applyFill="1" applyBorder="1" applyAlignment="1">
      <alignment horizontal="center" vertical="center"/>
    </xf>
    <xf numFmtId="0" fontId="10" fillId="2" borderId="1" xfId="0" applyFont="1" applyFill="1" applyBorder="1" applyAlignment="1">
      <alignment horizontal="left" vertical="center" wrapText="1" shrinkToFit="1"/>
    </xf>
    <xf numFmtId="0" fontId="0" fillId="0" borderId="6" xfId="0" applyBorder="1" applyAlignment="1">
      <alignment horizontal="left" wrapText="1" shrinkToFit="1"/>
    </xf>
    <xf numFmtId="0" fontId="10" fillId="2" borderId="1" xfId="0" applyNumberFormat="1" applyFont="1" applyFill="1" applyBorder="1" applyAlignment="1">
      <alignment horizontal="left" vertical="center" wrapText="1" shrinkToFit="1"/>
    </xf>
    <xf numFmtId="0" fontId="10" fillId="3" borderId="1" xfId="0" applyFont="1" applyFill="1" applyBorder="1" applyAlignment="1">
      <alignment horizontal="center" vertical="center" wrapText="1" shrinkToFit="1"/>
    </xf>
    <xf numFmtId="0" fontId="10" fillId="2" borderId="1" xfId="0" applyNumberFormat="1" applyFont="1" applyFill="1" applyBorder="1" applyAlignment="1">
      <alignment horizontal="left" vertical="top" wrapText="1" shrinkToFit="1"/>
    </xf>
    <xf numFmtId="0" fontId="0" fillId="2" borderId="6" xfId="0" applyFill="1" applyBorder="1" applyAlignment="1">
      <alignment vertical="top" wrapText="1" shrinkToFit="1"/>
    </xf>
    <xf numFmtId="16" fontId="10" fillId="2" borderId="1" xfId="0" applyNumberFormat="1" applyFont="1" applyFill="1" applyBorder="1" applyAlignment="1">
      <alignment horizontal="center" vertical="center" wrapText="1" shrinkToFit="1"/>
    </xf>
    <xf numFmtId="0" fontId="2" fillId="0" borderId="10" xfId="0" applyFont="1" applyBorder="1" applyAlignment="1">
      <alignment horizontal="left" vertical="center" wrapText="1" shrinkToFit="1"/>
    </xf>
    <xf numFmtId="0" fontId="2" fillId="0" borderId="6" xfId="0" applyFont="1" applyBorder="1" applyAlignment="1">
      <alignment horizontal="left" vertical="center" wrapText="1" shrinkToFit="1"/>
    </xf>
    <xf numFmtId="0" fontId="0" fillId="2" borderId="3" xfId="0" applyFill="1" applyBorder="1" applyAlignment="1">
      <alignment wrapText="1" shrinkToFit="1"/>
    </xf>
    <xf numFmtId="0" fontId="16" fillId="2" borderId="2" xfId="0" applyFont="1" applyFill="1" applyBorder="1" applyAlignment="1">
      <alignment horizontal="center" vertical="center" wrapText="1" shrinkToFit="1"/>
    </xf>
    <xf numFmtId="165" fontId="10" fillId="2" borderId="1" xfId="0" applyNumberFormat="1" applyFont="1" applyFill="1" applyBorder="1" applyAlignment="1">
      <alignment horizontal="center" vertical="center" wrapText="1" shrinkToFit="1"/>
    </xf>
    <xf numFmtId="165" fontId="10" fillId="2" borderId="10" xfId="0" applyNumberFormat="1" applyFont="1" applyFill="1" applyBorder="1" applyAlignment="1">
      <alignment horizontal="center" vertical="center" wrapText="1" shrinkToFit="1"/>
    </xf>
    <xf numFmtId="165" fontId="10" fillId="2" borderId="6"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 fillId="2" borderId="1" xfId="1" applyNumberFormat="1" applyFont="1" applyFill="1" applyBorder="1" applyAlignment="1">
      <alignment horizontal="center" vertical="top" wrapText="1"/>
    </xf>
    <xf numFmtId="0" fontId="0" fillId="2" borderId="6" xfId="0" applyFill="1" applyBorder="1" applyAlignment="1">
      <alignment horizontal="left" vertical="top" wrapText="1" shrinkToFit="1"/>
    </xf>
    <xf numFmtId="0" fontId="10" fillId="0" borderId="1" xfId="0" applyFont="1" applyFill="1" applyBorder="1" applyAlignment="1">
      <alignment horizontal="center" vertical="center" wrapText="1"/>
    </xf>
    <xf numFmtId="0" fontId="51" fillId="2" borderId="5" xfId="0" applyFont="1" applyFill="1" applyBorder="1" applyAlignment="1">
      <alignment horizontal="center" vertical="center" wrapText="1" shrinkToFit="1"/>
    </xf>
    <xf numFmtId="0" fontId="28" fillId="0" borderId="5" xfId="0" applyFont="1" applyBorder="1" applyAlignment="1">
      <alignment wrapText="1" shrinkToFit="1"/>
    </xf>
    <xf numFmtId="0" fontId="10"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8" fillId="2" borderId="5" xfId="0" applyFont="1" applyFill="1" applyBorder="1" applyAlignment="1">
      <alignment horizontal="center" vertical="center" wrapText="1"/>
    </xf>
    <xf numFmtId="0" fontId="2" fillId="2" borderId="6" xfId="0" applyFont="1" applyFill="1" applyBorder="1" applyAlignment="1">
      <alignment horizontal="left" vertical="top" wrapText="1"/>
    </xf>
    <xf numFmtId="0" fontId="18" fillId="2" borderId="1" xfId="0" applyFont="1" applyFill="1" applyBorder="1" applyAlignment="1">
      <alignment horizontal="center" vertical="center" wrapText="1" shrinkToFit="1"/>
    </xf>
    <xf numFmtId="0" fontId="2" fillId="2" borderId="0" xfId="0" applyFont="1" applyFill="1" applyBorder="1" applyAlignment="1">
      <alignment horizontal="left" vertical="top" wrapText="1" shrinkToFit="1"/>
    </xf>
    <xf numFmtId="0" fontId="0" fillId="0" borderId="0" xfId="0" applyBorder="1" applyAlignment="1">
      <alignment horizontal="left" vertical="top" wrapText="1" shrinkToFit="1"/>
    </xf>
    <xf numFmtId="164" fontId="2" fillId="2" borderId="1" xfId="1" applyNumberFormat="1"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0" fillId="2" borderId="5" xfId="0" applyFill="1" applyBorder="1" applyAlignment="1">
      <alignment horizontal="center" vertical="center" wrapText="1" shrinkToFit="1"/>
    </xf>
    <xf numFmtId="0" fontId="0" fillId="2" borderId="10" xfId="0" applyFill="1" applyBorder="1" applyAlignment="1">
      <alignment wrapText="1" shrinkToFit="1"/>
    </xf>
    <xf numFmtId="0" fontId="0" fillId="2" borderId="6" xfId="0" applyFill="1" applyBorder="1" applyAlignment="1">
      <alignment wrapText="1" shrinkToFit="1"/>
    </xf>
    <xf numFmtId="0" fontId="0" fillId="2" borderId="10" xfId="0" applyFill="1" applyBorder="1" applyAlignment="1">
      <alignment wrapText="1"/>
    </xf>
    <xf numFmtId="0" fontId="0" fillId="2" borderId="6" xfId="0" applyFill="1" applyBorder="1" applyAlignment="1">
      <alignment wrapText="1"/>
    </xf>
    <xf numFmtId="0" fontId="1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0" fillId="2" borderId="6" xfId="0" applyFill="1" applyBorder="1" applyAlignment="1">
      <alignment vertical="center" wrapText="1"/>
    </xf>
    <xf numFmtId="0" fontId="0" fillId="2" borderId="6" xfId="0" applyFill="1" applyBorder="1" applyAlignment="1">
      <alignment horizontal="left" vertical="center" wrapText="1" shrinkToFit="1"/>
    </xf>
    <xf numFmtId="0" fontId="0" fillId="2" borderId="6" xfId="0" applyFill="1" applyBorder="1" applyAlignment="1">
      <alignment horizontal="center" vertical="center" wrapText="1"/>
    </xf>
    <xf numFmtId="0" fontId="0" fillId="2" borderId="10" xfId="0" applyFill="1" applyBorder="1" applyAlignment="1">
      <alignment horizontal="left" vertical="top" wrapText="1"/>
    </xf>
    <xf numFmtId="0" fontId="18" fillId="0" borderId="1" xfId="0" applyFont="1" applyFill="1" applyBorder="1" applyAlignment="1">
      <alignment horizontal="center" vertical="center" wrapText="1"/>
    </xf>
    <xf numFmtId="0" fontId="27" fillId="2" borderId="0" xfId="0" applyFont="1" applyFill="1" applyAlignment="1">
      <alignment wrapText="1" shrinkToFit="1"/>
    </xf>
    <xf numFmtId="0" fontId="28" fillId="0" borderId="0" xfId="0" applyFont="1" applyAlignment="1">
      <alignment wrapText="1" shrinkToFit="1"/>
    </xf>
    <xf numFmtId="0" fontId="8" fillId="2" borderId="5" xfId="0" applyFont="1" applyFill="1" applyBorder="1" applyAlignment="1">
      <alignment horizontal="center" wrapText="1" shrinkToFit="1"/>
    </xf>
    <xf numFmtId="0" fontId="0" fillId="0" borderId="5" xfId="0" applyBorder="1" applyAlignment="1">
      <alignment horizont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left" wrapText="1"/>
    </xf>
    <xf numFmtId="0" fontId="26" fillId="2" borderId="5" xfId="0" applyFont="1" applyFill="1" applyBorder="1" applyAlignment="1">
      <alignment horizontal="center" vertical="center" wrapText="1" shrinkToFit="1"/>
    </xf>
    <xf numFmtId="0" fontId="28" fillId="0" borderId="5" xfId="0" applyFont="1" applyBorder="1" applyAlignment="1"/>
    <xf numFmtId="0" fontId="2" fillId="0" borderId="1" xfId="0" applyFont="1" applyBorder="1" applyAlignment="1">
      <alignment wrapText="1" shrinkToFit="1"/>
    </xf>
    <xf numFmtId="0" fontId="2" fillId="0" borderId="10" xfId="0" applyFont="1" applyBorder="1" applyAlignment="1">
      <alignment wrapText="1" shrinkToFit="1"/>
    </xf>
    <xf numFmtId="0" fontId="10" fillId="2" borderId="1" xfId="0" applyFont="1" applyFill="1" applyBorder="1" applyAlignment="1">
      <alignment horizontal="left" vertical="top" wrapText="1"/>
    </xf>
    <xf numFmtId="0" fontId="0" fillId="0" borderId="5" xfId="0" applyBorder="1" applyAlignment="1">
      <alignment wrapText="1" shrinkToFit="1"/>
    </xf>
    <xf numFmtId="0" fontId="2" fillId="2" borderId="6" xfId="0" applyFont="1" applyFill="1" applyBorder="1" applyAlignment="1">
      <alignment vertical="center" wrapText="1" shrinkToFit="1"/>
    </xf>
    <xf numFmtId="0" fontId="26" fillId="2" borderId="2" xfId="0" applyFont="1" applyFill="1" applyBorder="1" applyAlignment="1">
      <alignment horizontal="center" vertical="center" wrapText="1" shrinkToFit="1"/>
    </xf>
    <xf numFmtId="0" fontId="9" fillId="2" borderId="5" xfId="0" applyFont="1" applyFill="1" applyBorder="1" applyAlignment="1">
      <alignment vertical="center" wrapText="1"/>
    </xf>
    <xf numFmtId="0" fontId="19" fillId="2" borderId="5" xfId="0" applyFont="1" applyFill="1" applyBorder="1" applyAlignment="1">
      <alignment horizontal="center" vertical="center" wrapText="1"/>
    </xf>
    <xf numFmtId="0" fontId="2" fillId="2" borderId="5" xfId="0" applyFont="1" applyFill="1" applyBorder="1" applyAlignment="1">
      <alignment vertical="top" wrapText="1" shrinkToFit="1"/>
    </xf>
    <xf numFmtId="0" fontId="10" fillId="2" borderId="1" xfId="0" applyFont="1" applyFill="1" applyBorder="1" applyAlignment="1">
      <alignment vertical="center" wrapText="1"/>
    </xf>
    <xf numFmtId="0" fontId="0" fillId="2" borderId="1" xfId="0" applyFill="1" applyBorder="1" applyAlignment="1">
      <alignment wrapText="1" shrinkToFit="1"/>
    </xf>
    <xf numFmtId="0" fontId="10" fillId="2" borderId="5" xfId="0" applyFont="1" applyFill="1" applyBorder="1" applyAlignment="1">
      <alignment vertical="center" wrapText="1"/>
    </xf>
    <xf numFmtId="0" fontId="10" fillId="2" borderId="5" xfId="0" applyFont="1" applyFill="1" applyBorder="1" applyAlignment="1">
      <alignment horizontal="center" vertical="center" wrapText="1" shrinkToFit="1"/>
    </xf>
    <xf numFmtId="0" fontId="2" fillId="0" borderId="5" xfId="0" applyFont="1" applyBorder="1" applyAlignment="1">
      <alignment horizontal="left" vertical="top" wrapText="1"/>
    </xf>
    <xf numFmtId="0" fontId="19" fillId="0" borderId="5" xfId="0" applyFont="1" applyFill="1" applyBorder="1" applyAlignment="1">
      <alignment horizontal="center" vertical="center" wrapText="1"/>
    </xf>
    <xf numFmtId="0" fontId="2" fillId="2" borderId="5" xfId="0" applyFont="1" applyFill="1" applyBorder="1" applyAlignment="1">
      <alignment horizontal="center" vertical="center" wrapText="1" shrinkToFit="1"/>
    </xf>
    <xf numFmtId="0" fontId="9" fillId="0" borderId="5" xfId="0" applyFont="1" applyFill="1" applyBorder="1" applyAlignment="1">
      <alignment horizontal="left" vertical="center" wrapText="1"/>
    </xf>
    <xf numFmtId="0" fontId="2" fillId="0" borderId="6" xfId="0" applyFont="1" applyBorder="1" applyAlignment="1">
      <alignment horizontal="left" vertical="top" wrapText="1" shrinkToFit="1"/>
    </xf>
    <xf numFmtId="0" fontId="2" fillId="2" borderId="5" xfId="0" applyFont="1" applyFill="1" applyBorder="1" applyAlignment="1">
      <alignment vertical="center" wrapText="1"/>
    </xf>
    <xf numFmtId="16" fontId="10" fillId="2" borderId="5" xfId="0" applyNumberFormat="1"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10" fillId="2" borderId="5" xfId="0" applyFont="1" applyFill="1" applyBorder="1" applyAlignment="1">
      <alignment horizontal="center" vertical="center" wrapText="1"/>
    </xf>
    <xf numFmtId="0" fontId="10" fillId="2" borderId="5"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6" xfId="0" applyFont="1" applyBorder="1" applyAlignment="1">
      <alignment vertical="center" wrapText="1" shrinkToFit="1"/>
    </xf>
    <xf numFmtId="0" fontId="2" fillId="0"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5" xfId="0" applyFill="1" applyBorder="1" applyAlignment="1">
      <alignment horizontal="center" vertical="center" wrapText="1"/>
    </xf>
  </cellXfs>
  <cellStyles count="48">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cel Built-in Normal" xfId="29"/>
    <cellStyle name="Explanatory Text" xfId="30"/>
    <cellStyle name="Good" xfId="31"/>
    <cellStyle name="Heading 1" xfId="32"/>
    <cellStyle name="Heading 2" xfId="33"/>
    <cellStyle name="Heading 3" xfId="34"/>
    <cellStyle name="Heading 4" xfId="35"/>
    <cellStyle name="Input" xfId="36"/>
    <cellStyle name="Linked Cell" xfId="37"/>
    <cellStyle name="Neutral" xfId="38"/>
    <cellStyle name="Note" xfId="39"/>
    <cellStyle name="Output" xfId="40"/>
    <cellStyle name="Title" xfId="41"/>
    <cellStyle name="Total" xfId="42"/>
    <cellStyle name="Warning Text" xfId="43"/>
    <cellStyle name="Обычный" xfId="0" builtinId="0"/>
    <cellStyle name="Обычный 2" xfId="44"/>
    <cellStyle name="Обычный 3" xfId="45"/>
    <cellStyle name="Обычный 3 2" xfId="46"/>
    <cellStyle name="Обычный 4" xfId="47"/>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
  <sheetViews>
    <sheetView tabSelected="1" view="pageBreakPreview" zoomScale="82" zoomScaleNormal="83" zoomScaleSheetLayoutView="82" workbookViewId="0">
      <selection activeCell="A4" sqref="A4:M4"/>
    </sheetView>
  </sheetViews>
  <sheetFormatPr defaultColWidth="8.85546875" defaultRowHeight="12.75" x14ac:dyDescent="0.2"/>
  <cols>
    <col min="1" max="1" width="4.85546875" style="1" customWidth="1"/>
    <col min="2" max="2" width="25.140625" style="1" customWidth="1"/>
    <col min="3" max="3" width="16.5703125" style="1" customWidth="1"/>
    <col min="4" max="4" width="33" style="2" customWidth="1"/>
    <col min="5" max="5" width="50.7109375" style="2" customWidth="1"/>
    <col min="6" max="6" width="9.7109375" style="2" customWidth="1"/>
    <col min="7" max="8" width="11.140625" style="1" customWidth="1"/>
    <col min="9" max="10" width="10.28515625" style="1" customWidth="1"/>
    <col min="11" max="11" width="9.42578125" style="1" customWidth="1"/>
    <col min="12" max="12" width="23" style="1" hidden="1" customWidth="1"/>
    <col min="13" max="13" width="25.140625" style="1" customWidth="1"/>
    <col min="14" max="14" width="8.85546875" style="1"/>
    <col min="15" max="15" width="28.42578125" style="1" customWidth="1"/>
    <col min="16" max="16" width="8.85546875" style="1"/>
    <col min="17" max="17" width="16.42578125" style="1" customWidth="1"/>
    <col min="18" max="16384" width="8.85546875" style="1"/>
  </cols>
  <sheetData>
    <row r="1" spans="1:18" ht="15.75" x14ac:dyDescent="0.25">
      <c r="K1" s="219" t="s">
        <v>0</v>
      </c>
    </row>
    <row r="2" spans="1:18" ht="30.75" customHeight="1" x14ac:dyDescent="0.25">
      <c r="J2" s="312" t="s">
        <v>1</v>
      </c>
      <c r="K2" s="313"/>
      <c r="L2" s="313"/>
      <c r="M2" s="313"/>
    </row>
    <row r="3" spans="1:18" ht="17.25" customHeight="1" x14ac:dyDescent="0.25">
      <c r="E3" s="4" t="s">
        <v>2</v>
      </c>
      <c r="F3" s="4"/>
      <c r="L3" s="5"/>
    </row>
    <row r="4" spans="1:18" ht="27.75" customHeight="1" x14ac:dyDescent="0.25">
      <c r="A4" s="314" t="s">
        <v>527</v>
      </c>
      <c r="B4" s="314"/>
      <c r="C4" s="314"/>
      <c r="D4" s="314"/>
      <c r="E4" s="314"/>
      <c r="F4" s="314"/>
      <c r="G4" s="314"/>
      <c r="H4" s="314"/>
      <c r="I4" s="314"/>
      <c r="J4" s="314"/>
      <c r="K4" s="314"/>
      <c r="L4" s="314"/>
      <c r="M4" s="314"/>
    </row>
    <row r="5" spans="1:18" ht="13.5" customHeight="1" x14ac:dyDescent="0.2">
      <c r="A5" s="1" t="s">
        <v>3</v>
      </c>
    </row>
    <row r="6" spans="1:18" s="7" customFormat="1" ht="42" customHeight="1" x14ac:dyDescent="0.25">
      <c r="A6" s="315" t="s">
        <v>4</v>
      </c>
      <c r="B6" s="315" t="s">
        <v>5</v>
      </c>
      <c r="C6" s="315" t="s">
        <v>6</v>
      </c>
      <c r="D6" s="315" t="s">
        <v>7</v>
      </c>
      <c r="E6" s="315" t="s">
        <v>529</v>
      </c>
      <c r="F6" s="315" t="s">
        <v>8</v>
      </c>
      <c r="G6" s="315" t="s">
        <v>9</v>
      </c>
      <c r="H6" s="391" t="s">
        <v>320</v>
      </c>
      <c r="I6" s="392"/>
      <c r="J6" s="392"/>
      <c r="K6" s="392"/>
      <c r="L6" s="6" t="s">
        <v>6</v>
      </c>
      <c r="M6" s="316" t="s">
        <v>10</v>
      </c>
      <c r="O6" s="318"/>
      <c r="P6" s="319"/>
      <c r="Q6" s="319"/>
      <c r="R6" s="319"/>
    </row>
    <row r="7" spans="1:18" s="7" customFormat="1" ht="71.25" customHeight="1" x14ac:dyDescent="0.2">
      <c r="A7" s="225"/>
      <c r="B7" s="225"/>
      <c r="C7" s="225"/>
      <c r="D7" s="225"/>
      <c r="E7" s="225"/>
      <c r="F7" s="225"/>
      <c r="G7" s="225"/>
      <c r="H7" s="8" t="s">
        <v>321</v>
      </c>
      <c r="I7" s="8" t="s">
        <v>11</v>
      </c>
      <c r="J7" s="8" t="s">
        <v>528</v>
      </c>
      <c r="K7" s="8" t="s">
        <v>517</v>
      </c>
      <c r="L7" s="6"/>
      <c r="M7" s="317"/>
    </row>
    <row r="8" spans="1:18" s="7" customFormat="1" ht="20.25" customHeight="1" x14ac:dyDescent="0.2">
      <c r="A8" s="9">
        <v>1</v>
      </c>
      <c r="B8" s="9">
        <v>2</v>
      </c>
      <c r="C8" s="10">
        <v>3</v>
      </c>
      <c r="D8" s="10">
        <v>4</v>
      </c>
      <c r="E8" s="10">
        <v>5</v>
      </c>
      <c r="F8" s="10">
        <v>6</v>
      </c>
      <c r="G8" s="9">
        <v>7</v>
      </c>
      <c r="H8" s="9">
        <v>8</v>
      </c>
      <c r="I8" s="11">
        <v>9</v>
      </c>
      <c r="J8" s="11">
        <v>10</v>
      </c>
      <c r="K8" s="11">
        <v>11</v>
      </c>
      <c r="L8" s="11">
        <v>10</v>
      </c>
      <c r="M8" s="11">
        <v>12</v>
      </c>
    </row>
    <row r="9" spans="1:18" s="7" customFormat="1" ht="24" customHeight="1" x14ac:dyDescent="0.3">
      <c r="A9" s="320" t="s">
        <v>12</v>
      </c>
      <c r="B9" s="321"/>
      <c r="C9" s="321"/>
      <c r="D9" s="321"/>
      <c r="E9" s="321"/>
      <c r="F9" s="321"/>
      <c r="G9" s="321"/>
      <c r="H9" s="321"/>
      <c r="I9" s="321"/>
      <c r="J9" s="321"/>
      <c r="K9" s="321"/>
      <c r="L9" s="321"/>
      <c r="M9" s="322"/>
    </row>
    <row r="10" spans="1:18" s="7" customFormat="1" ht="20.25" customHeight="1" x14ac:dyDescent="0.2">
      <c r="A10" s="264" t="s">
        <v>13</v>
      </c>
      <c r="B10" s="323"/>
      <c r="C10" s="323"/>
      <c r="D10" s="323"/>
      <c r="E10" s="323"/>
      <c r="F10" s="323"/>
      <c r="G10" s="323"/>
      <c r="H10" s="323"/>
      <c r="I10" s="323"/>
      <c r="J10" s="323"/>
      <c r="K10" s="323"/>
      <c r="L10" s="323"/>
      <c r="M10" s="324"/>
    </row>
    <row r="11" spans="1:18" s="18" customFormat="1" ht="39.75" customHeight="1" x14ac:dyDescent="0.25">
      <c r="A11" s="393" t="s">
        <v>14</v>
      </c>
      <c r="B11" s="239" t="s">
        <v>15</v>
      </c>
      <c r="C11" s="255" t="s">
        <v>16</v>
      </c>
      <c r="D11" s="394" t="s">
        <v>324</v>
      </c>
      <c r="E11" s="329" t="s">
        <v>376</v>
      </c>
      <c r="F11" s="331">
        <v>2016</v>
      </c>
      <c r="G11" s="14"/>
      <c r="H11" s="37">
        <v>42095</v>
      </c>
      <c r="I11" s="15" t="s">
        <v>17</v>
      </c>
      <c r="J11" s="15"/>
      <c r="K11" s="15"/>
      <c r="L11" s="17" t="s">
        <v>322</v>
      </c>
      <c r="M11" s="263" t="s">
        <v>18</v>
      </c>
    </row>
    <row r="12" spans="1:18" s="18" customFormat="1" ht="128.25" customHeight="1" x14ac:dyDescent="0.25">
      <c r="A12" s="225"/>
      <c r="B12" s="342"/>
      <c r="C12" s="280"/>
      <c r="D12" s="235"/>
      <c r="E12" s="256"/>
      <c r="F12" s="225"/>
      <c r="G12" s="14"/>
      <c r="H12" s="84">
        <v>42186</v>
      </c>
      <c r="I12" s="15" t="s">
        <v>17</v>
      </c>
      <c r="J12" s="15"/>
      <c r="K12" s="15"/>
      <c r="L12" s="16" t="s">
        <v>16</v>
      </c>
      <c r="M12" s="328"/>
    </row>
    <row r="13" spans="1:18" s="18" customFormat="1" ht="26.25" customHeight="1" x14ac:dyDescent="0.25">
      <c r="A13" s="238" t="s">
        <v>19</v>
      </c>
      <c r="B13" s="239" t="s">
        <v>20</v>
      </c>
      <c r="C13" s="280"/>
      <c r="D13" s="224" t="s">
        <v>381</v>
      </c>
      <c r="E13" s="330" t="s">
        <v>380</v>
      </c>
      <c r="F13" s="14"/>
      <c r="G13" s="14"/>
      <c r="H13" s="37">
        <v>42095</v>
      </c>
      <c r="I13" s="15" t="s">
        <v>22</v>
      </c>
      <c r="J13" s="15"/>
      <c r="K13" s="15"/>
      <c r="L13" s="16"/>
      <c r="M13" s="263" t="s">
        <v>23</v>
      </c>
    </row>
    <row r="14" spans="1:18" s="18" customFormat="1" ht="197.25" customHeight="1" x14ac:dyDescent="0.25">
      <c r="A14" s="225"/>
      <c r="B14" s="342"/>
      <c r="C14" s="281"/>
      <c r="D14" s="256"/>
      <c r="E14" s="244"/>
      <c r="F14" s="9" t="s">
        <v>21</v>
      </c>
      <c r="G14" s="9"/>
      <c r="H14" s="84">
        <v>42186</v>
      </c>
      <c r="I14" s="15" t="s">
        <v>22</v>
      </c>
      <c r="J14" s="15"/>
      <c r="K14" s="15"/>
      <c r="L14" s="16" t="s">
        <v>16</v>
      </c>
      <c r="M14" s="250"/>
    </row>
    <row r="15" spans="1:18" s="20" customFormat="1" ht="16.5" customHeight="1" x14ac:dyDescent="0.25">
      <c r="A15" s="325" t="s">
        <v>24</v>
      </c>
      <c r="B15" s="326"/>
      <c r="C15" s="326"/>
      <c r="D15" s="326"/>
      <c r="E15" s="326"/>
      <c r="F15" s="326"/>
      <c r="G15" s="326"/>
      <c r="H15" s="326"/>
      <c r="I15" s="326"/>
      <c r="J15" s="326"/>
      <c r="K15" s="326"/>
      <c r="L15" s="326"/>
      <c r="M15" s="327"/>
    </row>
    <row r="16" spans="1:18" s="20" customFormat="1" ht="118.5" customHeight="1" x14ac:dyDescent="0.2">
      <c r="A16" s="199" t="s">
        <v>25</v>
      </c>
      <c r="B16" s="138" t="s">
        <v>26</v>
      </c>
      <c r="C16" s="344" t="s">
        <v>16</v>
      </c>
      <c r="D16" s="178" t="s">
        <v>325</v>
      </c>
      <c r="E16" s="201" t="s">
        <v>323</v>
      </c>
      <c r="F16" s="196" t="s">
        <v>21</v>
      </c>
      <c r="G16" s="128"/>
      <c r="H16" s="84" t="s">
        <v>444</v>
      </c>
      <c r="I16" s="15"/>
      <c r="J16" s="15"/>
      <c r="K16" s="15"/>
      <c r="L16" s="15" t="s">
        <v>109</v>
      </c>
      <c r="M16" s="167" t="s">
        <v>54</v>
      </c>
    </row>
    <row r="17" spans="1:13" s="18" customFormat="1" ht="155.25" customHeight="1" x14ac:dyDescent="0.25">
      <c r="A17" s="200" t="s">
        <v>28</v>
      </c>
      <c r="B17" s="195" t="s">
        <v>29</v>
      </c>
      <c r="C17" s="299"/>
      <c r="D17" s="176" t="s">
        <v>30</v>
      </c>
      <c r="E17" s="177" t="s">
        <v>359</v>
      </c>
      <c r="F17" s="192">
        <v>2017</v>
      </c>
      <c r="G17" s="128"/>
      <c r="H17" s="84" t="s">
        <v>444</v>
      </c>
      <c r="I17" s="15"/>
      <c r="J17" s="15"/>
      <c r="K17" s="15"/>
      <c r="L17" s="15"/>
      <c r="M17" s="167" t="s">
        <v>27</v>
      </c>
    </row>
    <row r="18" spans="1:13" s="18" customFormat="1" ht="285" customHeight="1" x14ac:dyDescent="0.25">
      <c r="A18" s="191" t="s">
        <v>31</v>
      </c>
      <c r="B18" s="195" t="s">
        <v>32</v>
      </c>
      <c r="C18" s="299"/>
      <c r="D18" s="178" t="s">
        <v>357</v>
      </c>
      <c r="E18" s="177" t="s">
        <v>432</v>
      </c>
      <c r="F18" s="196" t="s">
        <v>21</v>
      </c>
      <c r="G18" s="128"/>
      <c r="H18" s="84" t="s">
        <v>444</v>
      </c>
      <c r="I18" s="15" t="s">
        <v>22</v>
      </c>
      <c r="J18" s="15"/>
      <c r="K18" s="15"/>
      <c r="L18" s="16"/>
      <c r="M18" s="197" t="s">
        <v>33</v>
      </c>
    </row>
    <row r="19" spans="1:13" s="18" customFormat="1" ht="153" customHeight="1" x14ac:dyDescent="0.25">
      <c r="A19" s="200" t="s">
        <v>34</v>
      </c>
      <c r="B19" s="138" t="s">
        <v>35</v>
      </c>
      <c r="C19" s="299"/>
      <c r="D19" s="176" t="s">
        <v>358</v>
      </c>
      <c r="E19" s="23" t="s">
        <v>326</v>
      </c>
      <c r="F19" s="196" t="s">
        <v>21</v>
      </c>
      <c r="G19" s="128"/>
      <c r="H19" s="84" t="s">
        <v>444</v>
      </c>
      <c r="I19" s="15"/>
      <c r="J19" s="15"/>
      <c r="K19" s="15"/>
      <c r="L19" s="16"/>
      <c r="M19" s="195" t="s">
        <v>54</v>
      </c>
    </row>
    <row r="20" spans="1:13" s="18" customFormat="1" ht="36.75" customHeight="1" x14ac:dyDescent="0.25">
      <c r="A20" s="297" t="s">
        <v>36</v>
      </c>
      <c r="B20" s="239" t="s">
        <v>37</v>
      </c>
      <c r="C20" s="299"/>
      <c r="D20" s="227" t="s">
        <v>504</v>
      </c>
      <c r="E20" s="329" t="s">
        <v>327</v>
      </c>
      <c r="F20" s="301" t="s">
        <v>21</v>
      </c>
      <c r="G20" s="128"/>
      <c r="H20" s="37">
        <v>42095</v>
      </c>
      <c r="I20" s="33">
        <v>232.21</v>
      </c>
      <c r="J20" s="107">
        <v>0</v>
      </c>
      <c r="K20" s="31">
        <f>I20-J20</f>
        <v>232.21</v>
      </c>
      <c r="L20" s="16"/>
      <c r="M20" s="190"/>
    </row>
    <row r="21" spans="1:13" s="18" customFormat="1" ht="224.25" customHeight="1" x14ac:dyDescent="0.25">
      <c r="A21" s="225"/>
      <c r="B21" s="287"/>
      <c r="C21" s="287"/>
      <c r="D21" s="247"/>
      <c r="E21" s="235"/>
      <c r="F21" s="225"/>
      <c r="G21" s="128"/>
      <c r="H21" s="84">
        <v>42186</v>
      </c>
      <c r="I21" s="33">
        <v>232.21</v>
      </c>
      <c r="J21" s="107">
        <v>232.21</v>
      </c>
      <c r="K21" s="31">
        <f>I21-J21</f>
        <v>0</v>
      </c>
      <c r="L21" s="16"/>
      <c r="M21" s="128"/>
    </row>
    <row r="22" spans="1:13" s="20" customFormat="1" ht="22.5" customHeight="1" x14ac:dyDescent="0.25">
      <c r="A22" s="325" t="s">
        <v>38</v>
      </c>
      <c r="B22" s="326"/>
      <c r="C22" s="326"/>
      <c r="D22" s="326"/>
      <c r="E22" s="326"/>
      <c r="F22" s="326"/>
      <c r="G22" s="326"/>
      <c r="H22" s="326"/>
      <c r="I22" s="326"/>
      <c r="J22" s="326"/>
      <c r="K22" s="326"/>
      <c r="L22" s="326"/>
      <c r="M22" s="345"/>
    </row>
    <row r="23" spans="1:13" s="18" customFormat="1" ht="131.25" customHeight="1" x14ac:dyDescent="0.25">
      <c r="A23" s="199" t="s">
        <v>39</v>
      </c>
      <c r="B23" s="195" t="s">
        <v>40</v>
      </c>
      <c r="C23" s="255" t="s">
        <v>16</v>
      </c>
      <c r="D23" s="177" t="s">
        <v>328</v>
      </c>
      <c r="E23" s="178" t="s">
        <v>382</v>
      </c>
      <c r="F23" s="192">
        <v>2016</v>
      </c>
      <c r="G23" s="14"/>
      <c r="H23" s="84" t="s">
        <v>444</v>
      </c>
      <c r="I23" s="15" t="s">
        <v>17</v>
      </c>
      <c r="J23" s="15"/>
      <c r="K23" s="24"/>
      <c r="L23" s="16"/>
      <c r="M23" s="173" t="s">
        <v>41</v>
      </c>
    </row>
    <row r="24" spans="1:13" s="18" customFormat="1" ht="409.5" customHeight="1" x14ac:dyDescent="0.25">
      <c r="A24" s="191" t="s">
        <v>42</v>
      </c>
      <c r="B24" s="174" t="s">
        <v>43</v>
      </c>
      <c r="C24" s="299"/>
      <c r="D24" s="177" t="s">
        <v>329</v>
      </c>
      <c r="E24" s="177" t="s">
        <v>518</v>
      </c>
      <c r="F24" s="192">
        <v>2025</v>
      </c>
      <c r="G24" s="14"/>
      <c r="H24" s="84" t="s">
        <v>444</v>
      </c>
      <c r="I24" s="15" t="s">
        <v>17</v>
      </c>
      <c r="J24" s="15"/>
      <c r="K24" s="24"/>
      <c r="L24" s="16"/>
      <c r="M24" s="173" t="s">
        <v>41</v>
      </c>
    </row>
    <row r="25" spans="1:13" s="18" customFormat="1" ht="36.75" customHeight="1" x14ac:dyDescent="0.25">
      <c r="A25" s="297" t="s">
        <v>44</v>
      </c>
      <c r="B25" s="239" t="s">
        <v>45</v>
      </c>
      <c r="C25" s="299"/>
      <c r="D25" s="227" t="s">
        <v>360</v>
      </c>
      <c r="E25" s="222" t="s">
        <v>383</v>
      </c>
      <c r="F25" s="333" t="s">
        <v>361</v>
      </c>
      <c r="G25" s="14"/>
      <c r="H25" s="37">
        <v>42095</v>
      </c>
      <c r="I25" s="110">
        <v>0.41</v>
      </c>
      <c r="J25" s="15">
        <v>0</v>
      </c>
      <c r="K25" s="26">
        <f>I25-J25</f>
        <v>0.41</v>
      </c>
      <c r="L25" s="16"/>
      <c r="M25" s="257" t="s">
        <v>332</v>
      </c>
    </row>
    <row r="26" spans="1:13" s="18" customFormat="1" ht="184.5" customHeight="1" x14ac:dyDescent="0.25">
      <c r="A26" s="225"/>
      <c r="B26" s="342"/>
      <c r="C26" s="299"/>
      <c r="D26" s="247"/>
      <c r="E26" s="247"/>
      <c r="F26" s="334"/>
      <c r="G26" s="14"/>
      <c r="H26" s="84">
        <v>42186</v>
      </c>
      <c r="I26" s="9">
        <v>0.41</v>
      </c>
      <c r="J26" s="15">
        <v>0</v>
      </c>
      <c r="K26" s="26">
        <f>I26-J26</f>
        <v>0.41</v>
      </c>
      <c r="L26" s="16"/>
      <c r="M26" s="332"/>
    </row>
    <row r="27" spans="1:13" s="18" customFormat="1" ht="26.25" customHeight="1" x14ac:dyDescent="0.25">
      <c r="A27" s="300" t="s">
        <v>46</v>
      </c>
      <c r="B27" s="239" t="s">
        <v>47</v>
      </c>
      <c r="C27" s="299"/>
      <c r="D27" s="224" t="s">
        <v>48</v>
      </c>
      <c r="E27" s="222" t="s">
        <v>331</v>
      </c>
      <c r="F27" s="301" t="s">
        <v>21</v>
      </c>
      <c r="G27" s="14"/>
      <c r="H27" s="37">
        <v>42095</v>
      </c>
      <c r="I27" s="9">
        <v>29.81</v>
      </c>
      <c r="J27" s="25">
        <v>0</v>
      </c>
      <c r="K27" s="26">
        <f>I27-J27</f>
        <v>29.81</v>
      </c>
      <c r="L27" s="16"/>
      <c r="M27" s="78"/>
    </row>
    <row r="28" spans="1:13" s="18" customFormat="1" ht="229.5" customHeight="1" x14ac:dyDescent="0.25">
      <c r="A28" s="225"/>
      <c r="B28" s="261"/>
      <c r="C28" s="287"/>
      <c r="D28" s="235"/>
      <c r="E28" s="247"/>
      <c r="F28" s="258"/>
      <c r="G28" s="14"/>
      <c r="H28" s="84">
        <v>42186</v>
      </c>
      <c r="I28" s="9">
        <v>29.81</v>
      </c>
      <c r="J28" s="25">
        <v>23.9</v>
      </c>
      <c r="K28" s="26">
        <f>I28-J28</f>
        <v>5.91</v>
      </c>
      <c r="L28" s="16"/>
      <c r="M28" s="109" t="s">
        <v>330</v>
      </c>
    </row>
    <row r="29" spans="1:13" s="20" customFormat="1" ht="18.75" customHeight="1" x14ac:dyDescent="0.25">
      <c r="A29" s="264" t="s">
        <v>49</v>
      </c>
      <c r="B29" s="265"/>
      <c r="C29" s="265"/>
      <c r="D29" s="265"/>
      <c r="E29" s="265"/>
      <c r="F29" s="265"/>
      <c r="G29" s="265"/>
      <c r="H29" s="265"/>
      <c r="I29" s="265"/>
      <c r="J29" s="265"/>
      <c r="K29" s="265"/>
      <c r="L29" s="265"/>
      <c r="M29" s="266"/>
    </row>
    <row r="30" spans="1:13" s="18" customFormat="1" ht="16.5" customHeight="1" x14ac:dyDescent="0.25">
      <c r="A30" s="273" t="s">
        <v>50</v>
      </c>
      <c r="B30" s="271" t="s">
        <v>51</v>
      </c>
      <c r="C30" s="298" t="s">
        <v>335</v>
      </c>
      <c r="D30" s="227" t="s">
        <v>333</v>
      </c>
      <c r="E30" s="224" t="s">
        <v>334</v>
      </c>
      <c r="F30" s="255" t="s">
        <v>52</v>
      </c>
      <c r="G30" s="255" t="s">
        <v>53</v>
      </c>
      <c r="H30" s="37">
        <v>42095</v>
      </c>
      <c r="I30" s="9"/>
      <c r="J30" s="25"/>
      <c r="K30" s="26"/>
      <c r="L30" s="16"/>
      <c r="M30" s="343" t="s">
        <v>54</v>
      </c>
    </row>
    <row r="31" spans="1:13" s="18" customFormat="1" ht="294" customHeight="1" x14ac:dyDescent="0.25">
      <c r="A31" s="274"/>
      <c r="B31" s="272"/>
      <c r="C31" s="244"/>
      <c r="D31" s="247"/>
      <c r="E31" s="235"/>
      <c r="F31" s="281"/>
      <c r="G31" s="225"/>
      <c r="H31" s="84">
        <v>42186</v>
      </c>
      <c r="I31" s="11"/>
      <c r="J31" s="11"/>
      <c r="K31" s="11"/>
      <c r="L31" s="28"/>
      <c r="M31" s="256"/>
    </row>
    <row r="32" spans="1:13" s="18" customFormat="1" ht="35.25" customHeight="1" x14ac:dyDescent="0.25">
      <c r="A32" s="286" t="s">
        <v>55</v>
      </c>
      <c r="B32" s="239" t="s">
        <v>56</v>
      </c>
      <c r="C32" s="284" t="s">
        <v>57</v>
      </c>
      <c r="D32" s="224" t="s">
        <v>336</v>
      </c>
      <c r="E32" s="224" t="s">
        <v>385</v>
      </c>
      <c r="F32" s="288" t="s">
        <v>362</v>
      </c>
      <c r="G32" s="106"/>
      <c r="H32" s="37">
        <v>42095</v>
      </c>
      <c r="I32" s="30">
        <v>0.3</v>
      </c>
      <c r="J32" s="30">
        <v>0</v>
      </c>
      <c r="K32" s="31">
        <f t="shared" ref="K32:K37" si="0">I32-J32</f>
        <v>0.3</v>
      </c>
      <c r="L32" s="16"/>
      <c r="M32" s="283" t="s">
        <v>384</v>
      </c>
    </row>
    <row r="33" spans="1:13" s="18" customFormat="1" ht="200.25" customHeight="1" x14ac:dyDescent="0.25">
      <c r="A33" s="225"/>
      <c r="B33" s="287"/>
      <c r="C33" s="285"/>
      <c r="D33" s="256"/>
      <c r="E33" s="235"/>
      <c r="F33" s="225"/>
      <c r="G33" s="17"/>
      <c r="H33" s="84">
        <v>42186</v>
      </c>
      <c r="I33" s="30">
        <v>0.3</v>
      </c>
      <c r="J33" s="30">
        <v>0</v>
      </c>
      <c r="K33" s="31">
        <f t="shared" si="0"/>
        <v>0.3</v>
      </c>
      <c r="L33" s="32"/>
      <c r="M33" s="247"/>
    </row>
    <row r="34" spans="1:13" s="18" customFormat="1" ht="22.5" customHeight="1" x14ac:dyDescent="0.25">
      <c r="A34" s="286" t="s">
        <v>59</v>
      </c>
      <c r="B34" s="239" t="s">
        <v>60</v>
      </c>
      <c r="C34" s="285"/>
      <c r="D34" s="224" t="s">
        <v>61</v>
      </c>
      <c r="E34" s="329" t="s">
        <v>340</v>
      </c>
      <c r="F34" s="288">
        <v>2015</v>
      </c>
      <c r="G34" s="106"/>
      <c r="H34" s="37">
        <v>42095</v>
      </c>
      <c r="I34" s="33">
        <v>0.29799999999999999</v>
      </c>
      <c r="J34" s="107">
        <v>0</v>
      </c>
      <c r="K34" s="31">
        <f t="shared" si="0"/>
        <v>0.29799999999999999</v>
      </c>
      <c r="L34" s="16"/>
      <c r="M34" s="257" t="s">
        <v>339</v>
      </c>
    </row>
    <row r="35" spans="1:13" s="18" customFormat="1" ht="78.75" customHeight="1" x14ac:dyDescent="0.25">
      <c r="A35" s="225"/>
      <c r="B35" s="287"/>
      <c r="C35" s="285"/>
      <c r="D35" s="256"/>
      <c r="E35" s="235"/>
      <c r="F35" s="225"/>
      <c r="G35" s="17"/>
      <c r="H35" s="84">
        <v>42186</v>
      </c>
      <c r="I35" s="33">
        <v>0.29799999999999999</v>
      </c>
      <c r="J35" s="107">
        <v>0</v>
      </c>
      <c r="K35" s="31">
        <f t="shared" si="0"/>
        <v>0.29799999999999999</v>
      </c>
      <c r="L35" s="32"/>
      <c r="M35" s="256"/>
    </row>
    <row r="36" spans="1:13" s="18" customFormat="1" ht="21" customHeight="1" x14ac:dyDescent="0.25">
      <c r="A36" s="297" t="s">
        <v>62</v>
      </c>
      <c r="B36" s="239" t="s">
        <v>63</v>
      </c>
      <c r="C36" s="285"/>
      <c r="D36" s="227" t="s">
        <v>337</v>
      </c>
      <c r="E36" s="340" t="s">
        <v>338</v>
      </c>
      <c r="F36" s="288">
        <v>2015</v>
      </c>
      <c r="G36" s="106"/>
      <c r="H36" s="37">
        <v>42095</v>
      </c>
      <c r="I36" s="33">
        <v>11.7</v>
      </c>
      <c r="J36" s="30">
        <v>0</v>
      </c>
      <c r="K36" s="108">
        <f t="shared" si="0"/>
        <v>11.7</v>
      </c>
      <c r="L36" s="16"/>
      <c r="M36" s="257" t="s">
        <v>339</v>
      </c>
    </row>
    <row r="37" spans="1:13" ht="124.5" customHeight="1" x14ac:dyDescent="0.2">
      <c r="A37" s="225"/>
      <c r="B37" s="287"/>
      <c r="C37" s="258"/>
      <c r="D37" s="221"/>
      <c r="E37" s="341"/>
      <c r="F37" s="225"/>
      <c r="G37" s="28"/>
      <c r="H37" s="84">
        <v>42186</v>
      </c>
      <c r="I37" s="33">
        <v>11.7</v>
      </c>
      <c r="J37" s="30">
        <v>0</v>
      </c>
      <c r="K37" s="108">
        <f t="shared" si="0"/>
        <v>11.7</v>
      </c>
      <c r="L37" s="28"/>
      <c r="M37" s="256"/>
    </row>
    <row r="38" spans="1:13" ht="21" customHeight="1" x14ac:dyDescent="0.3">
      <c r="A38" s="309" t="s">
        <v>64</v>
      </c>
      <c r="B38" s="310"/>
      <c r="C38" s="310"/>
      <c r="D38" s="310"/>
      <c r="E38" s="310"/>
      <c r="F38" s="310"/>
      <c r="G38" s="310"/>
      <c r="H38" s="310"/>
      <c r="I38" s="310"/>
      <c r="J38" s="310"/>
      <c r="K38" s="310"/>
      <c r="L38" s="310"/>
      <c r="M38" s="311"/>
    </row>
    <row r="39" spans="1:13" ht="21.75" customHeight="1" x14ac:dyDescent="0.25">
      <c r="A39" s="264" t="s">
        <v>65</v>
      </c>
      <c r="B39" s="302"/>
      <c r="C39" s="302"/>
      <c r="D39" s="302"/>
      <c r="E39" s="302"/>
      <c r="F39" s="302"/>
      <c r="G39" s="302"/>
      <c r="H39" s="302"/>
      <c r="I39" s="302"/>
      <c r="J39" s="302"/>
      <c r="K39" s="302"/>
      <c r="L39" s="302"/>
      <c r="M39" s="303"/>
    </row>
    <row r="40" spans="1:13" ht="255.75" customHeight="1" x14ac:dyDescent="0.2">
      <c r="A40" s="22" t="s">
        <v>66</v>
      </c>
      <c r="B40" s="27" t="s">
        <v>67</v>
      </c>
      <c r="C40" s="34" t="s">
        <v>68</v>
      </c>
      <c r="D40" s="9" t="s">
        <v>69</v>
      </c>
      <c r="E40" s="12" t="s">
        <v>341</v>
      </c>
      <c r="F40" s="14" t="s">
        <v>21</v>
      </c>
      <c r="G40" s="35">
        <v>41998</v>
      </c>
      <c r="H40" s="84" t="s">
        <v>444</v>
      </c>
      <c r="I40" s="11"/>
      <c r="J40" s="11"/>
      <c r="K40" s="11"/>
      <c r="L40" s="28"/>
      <c r="M40" s="162" t="s">
        <v>54</v>
      </c>
    </row>
    <row r="41" spans="1:13" ht="24" customHeight="1" x14ac:dyDescent="0.25">
      <c r="A41" s="304" t="s">
        <v>70</v>
      </c>
      <c r="B41" s="302"/>
      <c r="C41" s="302"/>
      <c r="D41" s="302"/>
      <c r="E41" s="302"/>
      <c r="F41" s="302"/>
      <c r="G41" s="302"/>
      <c r="H41" s="302"/>
      <c r="I41" s="302"/>
      <c r="J41" s="302"/>
      <c r="K41" s="302"/>
      <c r="L41" s="302"/>
      <c r="M41" s="303"/>
    </row>
    <row r="42" spans="1:13" ht="171" customHeight="1" x14ac:dyDescent="0.2">
      <c r="A42" s="9" t="s">
        <v>71</v>
      </c>
      <c r="B42" s="36" t="s">
        <v>72</v>
      </c>
      <c r="C42" s="230" t="s">
        <v>73</v>
      </c>
      <c r="D42" s="282" t="s">
        <v>74</v>
      </c>
      <c r="E42" s="138" t="s">
        <v>445</v>
      </c>
      <c r="F42" s="14">
        <v>2018</v>
      </c>
      <c r="G42" s="37"/>
      <c r="H42" s="84" t="s">
        <v>444</v>
      </c>
      <c r="I42" s="38" t="s">
        <v>22</v>
      </c>
      <c r="J42" s="11"/>
      <c r="K42" s="11"/>
      <c r="L42" s="21"/>
      <c r="M42" s="305" t="s">
        <v>75</v>
      </c>
    </row>
    <row r="43" spans="1:13" ht="187.5" customHeight="1" x14ac:dyDescent="0.2">
      <c r="A43" s="9" t="s">
        <v>76</v>
      </c>
      <c r="B43" s="39" t="s">
        <v>77</v>
      </c>
      <c r="C43" s="280"/>
      <c r="D43" s="280"/>
      <c r="E43" s="156" t="s">
        <v>446</v>
      </c>
      <c r="F43" s="40">
        <v>2012</v>
      </c>
      <c r="G43" s="37"/>
      <c r="H43" s="84" t="s">
        <v>444</v>
      </c>
      <c r="I43" s="38" t="s">
        <v>22</v>
      </c>
      <c r="J43" s="11"/>
      <c r="K43" s="11"/>
      <c r="L43" s="21"/>
      <c r="M43" s="299"/>
    </row>
    <row r="44" spans="1:13" ht="108" customHeight="1" x14ac:dyDescent="0.2">
      <c r="A44" s="9" t="s">
        <v>78</v>
      </c>
      <c r="B44" s="36" t="s">
        <v>79</v>
      </c>
      <c r="C44" s="281"/>
      <c r="D44" s="281"/>
      <c r="E44" s="138" t="s">
        <v>447</v>
      </c>
      <c r="F44" s="14">
        <v>2018</v>
      </c>
      <c r="G44" s="37"/>
      <c r="H44" s="84" t="s">
        <v>444</v>
      </c>
      <c r="I44" s="38" t="s">
        <v>22</v>
      </c>
      <c r="J44" s="11"/>
      <c r="K44" s="11"/>
      <c r="L44" s="21"/>
      <c r="M44" s="287"/>
    </row>
    <row r="45" spans="1:13" ht="24" customHeight="1" x14ac:dyDescent="0.25">
      <c r="A45" s="304" t="s">
        <v>80</v>
      </c>
      <c r="B45" s="302"/>
      <c r="C45" s="302"/>
      <c r="D45" s="302"/>
      <c r="E45" s="302"/>
      <c r="F45" s="302"/>
      <c r="G45" s="302"/>
      <c r="H45" s="302"/>
      <c r="I45" s="302"/>
      <c r="J45" s="302"/>
      <c r="K45" s="302"/>
      <c r="L45" s="302"/>
      <c r="M45" s="303"/>
    </row>
    <row r="46" spans="1:13" ht="162.75" customHeight="1" x14ac:dyDescent="0.2">
      <c r="A46" s="9" t="s">
        <v>81</v>
      </c>
      <c r="B46" s="36" t="s">
        <v>72</v>
      </c>
      <c r="C46" s="230" t="s">
        <v>82</v>
      </c>
      <c r="D46" s="282" t="s">
        <v>74</v>
      </c>
      <c r="E46" s="138" t="s">
        <v>448</v>
      </c>
      <c r="F46" s="17">
        <v>2018</v>
      </c>
      <c r="G46" s="37"/>
      <c r="H46" s="84" t="s">
        <v>444</v>
      </c>
      <c r="I46" s="38" t="s">
        <v>22</v>
      </c>
      <c r="J46" s="11"/>
      <c r="K46" s="11"/>
      <c r="L46" s="28"/>
      <c r="M46" s="305" t="s">
        <v>75</v>
      </c>
    </row>
    <row r="47" spans="1:13" ht="203.25" customHeight="1" x14ac:dyDescent="0.2">
      <c r="A47" s="9" t="s">
        <v>83</v>
      </c>
      <c r="B47" s="39" t="s">
        <v>84</v>
      </c>
      <c r="C47" s="280"/>
      <c r="D47" s="280"/>
      <c r="E47" s="71" t="s">
        <v>449</v>
      </c>
      <c r="F47" s="17">
        <v>2013</v>
      </c>
      <c r="G47" s="37"/>
      <c r="H47" s="84" t="s">
        <v>444</v>
      </c>
      <c r="I47" s="38" t="s">
        <v>22</v>
      </c>
      <c r="J47" s="11"/>
      <c r="K47" s="11"/>
      <c r="L47" s="28"/>
      <c r="M47" s="299"/>
    </row>
    <row r="48" spans="1:13" ht="94.5" customHeight="1" x14ac:dyDescent="0.2">
      <c r="A48" s="9" t="s">
        <v>85</v>
      </c>
      <c r="B48" s="36" t="s">
        <v>86</v>
      </c>
      <c r="C48" s="281"/>
      <c r="D48" s="281"/>
      <c r="E48" s="129" t="s">
        <v>450</v>
      </c>
      <c r="F48" s="17">
        <v>2018</v>
      </c>
      <c r="G48" s="37"/>
      <c r="H48" s="84" t="s">
        <v>444</v>
      </c>
      <c r="I48" s="38" t="s">
        <v>22</v>
      </c>
      <c r="J48" s="11"/>
      <c r="K48" s="11"/>
      <c r="L48" s="28"/>
      <c r="M48" s="287"/>
    </row>
    <row r="49" spans="1:13" ht="39.75" customHeight="1" x14ac:dyDescent="0.25">
      <c r="A49" s="264" t="s">
        <v>87</v>
      </c>
      <c r="B49" s="302"/>
      <c r="C49" s="302"/>
      <c r="D49" s="302"/>
      <c r="E49" s="302"/>
      <c r="F49" s="302"/>
      <c r="G49" s="302"/>
      <c r="H49" s="302"/>
      <c r="I49" s="302"/>
      <c r="J49" s="302"/>
      <c r="K49" s="302"/>
      <c r="L49" s="302"/>
      <c r="M49" s="303"/>
    </row>
    <row r="50" spans="1:13" ht="168" customHeight="1" x14ac:dyDescent="0.2">
      <c r="A50" s="9" t="s">
        <v>88</v>
      </c>
      <c r="B50" s="36" t="s">
        <v>72</v>
      </c>
      <c r="C50" s="230" t="s">
        <v>82</v>
      </c>
      <c r="D50" s="306" t="s">
        <v>74</v>
      </c>
      <c r="E50" s="138" t="s">
        <v>525</v>
      </c>
      <c r="F50" s="14">
        <v>2018</v>
      </c>
      <c r="G50" s="37"/>
      <c r="H50" s="84" t="s">
        <v>444</v>
      </c>
      <c r="I50" s="38" t="s">
        <v>22</v>
      </c>
      <c r="J50" s="11"/>
      <c r="K50" s="11"/>
      <c r="L50" s="28"/>
      <c r="M50" s="337" t="s">
        <v>75</v>
      </c>
    </row>
    <row r="51" spans="1:13" ht="159" customHeight="1" x14ac:dyDescent="0.2">
      <c r="A51" s="9" t="s">
        <v>89</v>
      </c>
      <c r="B51" s="39" t="s">
        <v>451</v>
      </c>
      <c r="C51" s="280"/>
      <c r="D51" s="307"/>
      <c r="E51" s="71" t="s">
        <v>452</v>
      </c>
      <c r="F51" s="14">
        <v>2018</v>
      </c>
      <c r="G51" s="37"/>
      <c r="H51" s="84" t="s">
        <v>444</v>
      </c>
      <c r="I51" s="38" t="s">
        <v>22</v>
      </c>
      <c r="J51" s="11"/>
      <c r="K51" s="11"/>
      <c r="L51" s="28"/>
      <c r="M51" s="338"/>
    </row>
    <row r="52" spans="1:13" ht="102" x14ac:dyDescent="0.2">
      <c r="A52" s="9" t="s">
        <v>90</v>
      </c>
      <c r="B52" s="36" t="s">
        <v>91</v>
      </c>
      <c r="C52" s="281"/>
      <c r="D52" s="308"/>
      <c r="E52" s="129" t="s">
        <v>453</v>
      </c>
      <c r="F52" s="14">
        <v>2018</v>
      </c>
      <c r="G52" s="37"/>
      <c r="H52" s="84" t="s">
        <v>444</v>
      </c>
      <c r="I52" s="38" t="s">
        <v>22</v>
      </c>
      <c r="J52" s="11"/>
      <c r="K52" s="11"/>
      <c r="L52" s="28"/>
      <c r="M52" s="339"/>
    </row>
    <row r="53" spans="1:13" ht="39" customHeight="1" x14ac:dyDescent="0.25">
      <c r="A53" s="264" t="s">
        <v>92</v>
      </c>
      <c r="B53" s="302"/>
      <c r="C53" s="302"/>
      <c r="D53" s="302"/>
      <c r="E53" s="302"/>
      <c r="F53" s="302"/>
      <c r="G53" s="302"/>
      <c r="H53" s="302"/>
      <c r="I53" s="302"/>
      <c r="J53" s="302"/>
      <c r="K53" s="302"/>
      <c r="L53" s="302"/>
      <c r="M53" s="303"/>
    </row>
    <row r="54" spans="1:13" ht="166.5" customHeight="1" x14ac:dyDescent="0.2">
      <c r="A54" s="41" t="s">
        <v>93</v>
      </c>
      <c r="B54" s="42" t="s">
        <v>72</v>
      </c>
      <c r="C54" s="230" t="s">
        <v>82</v>
      </c>
      <c r="D54" s="282" t="s">
        <v>74</v>
      </c>
      <c r="E54" s="138" t="s">
        <v>454</v>
      </c>
      <c r="F54" s="14">
        <v>2018</v>
      </c>
      <c r="G54" s="37"/>
      <c r="H54" s="84" t="s">
        <v>444</v>
      </c>
      <c r="I54" s="38" t="s">
        <v>22</v>
      </c>
      <c r="J54" s="11"/>
      <c r="K54" s="11"/>
      <c r="L54" s="28"/>
      <c r="M54" s="305" t="s">
        <v>75</v>
      </c>
    </row>
    <row r="55" spans="1:13" ht="175.5" customHeight="1" x14ac:dyDescent="0.2">
      <c r="A55" s="9" t="s">
        <v>94</v>
      </c>
      <c r="B55" s="39" t="s">
        <v>95</v>
      </c>
      <c r="C55" s="280"/>
      <c r="D55" s="280"/>
      <c r="E55" s="135" t="s">
        <v>455</v>
      </c>
      <c r="F55" s="14">
        <v>2018</v>
      </c>
      <c r="G55" s="37"/>
      <c r="H55" s="84" t="s">
        <v>444</v>
      </c>
      <c r="I55" s="38" t="s">
        <v>22</v>
      </c>
      <c r="J55" s="11"/>
      <c r="K55" s="11"/>
      <c r="L55" s="28"/>
      <c r="M55" s="299"/>
    </row>
    <row r="56" spans="1:13" ht="102" x14ac:dyDescent="0.2">
      <c r="A56" s="9" t="s">
        <v>96</v>
      </c>
      <c r="B56" s="36" t="s">
        <v>97</v>
      </c>
      <c r="C56" s="281"/>
      <c r="D56" s="281"/>
      <c r="E56" s="138" t="s">
        <v>456</v>
      </c>
      <c r="F56" s="14">
        <v>2018</v>
      </c>
      <c r="G56" s="28"/>
      <c r="H56" s="84" t="s">
        <v>444</v>
      </c>
      <c r="I56" s="38" t="s">
        <v>22</v>
      </c>
      <c r="J56" s="11"/>
      <c r="K56" s="11"/>
      <c r="L56" s="28"/>
      <c r="M56" s="287"/>
    </row>
    <row r="57" spans="1:13" ht="27.75" customHeight="1" x14ac:dyDescent="0.25">
      <c r="A57" s="264" t="s">
        <v>98</v>
      </c>
      <c r="B57" s="302"/>
      <c r="C57" s="302"/>
      <c r="D57" s="302"/>
      <c r="E57" s="302"/>
      <c r="F57" s="302"/>
      <c r="G57" s="302"/>
      <c r="H57" s="302"/>
      <c r="I57" s="302"/>
      <c r="J57" s="302"/>
      <c r="K57" s="302"/>
      <c r="L57" s="302"/>
      <c r="M57" s="303"/>
    </row>
    <row r="58" spans="1:13" ht="409.5" customHeight="1" x14ac:dyDescent="0.2">
      <c r="A58" s="43" t="s">
        <v>99</v>
      </c>
      <c r="B58" s="12" t="s">
        <v>100</v>
      </c>
      <c r="C58" s="29" t="s">
        <v>101</v>
      </c>
      <c r="D58" s="214" t="s">
        <v>102</v>
      </c>
      <c r="E58" s="215" t="s">
        <v>524</v>
      </c>
      <c r="F58" s="43">
        <v>2015</v>
      </c>
      <c r="G58" s="43"/>
      <c r="H58" s="84" t="s">
        <v>444</v>
      </c>
      <c r="I58" s="44" t="s">
        <v>22</v>
      </c>
      <c r="J58" s="11"/>
      <c r="K58" s="11"/>
      <c r="L58" s="28"/>
      <c r="M58" s="45" t="s">
        <v>103</v>
      </c>
    </row>
    <row r="59" spans="1:13" ht="34.5" customHeight="1" x14ac:dyDescent="0.25">
      <c r="A59" s="357" t="s">
        <v>104</v>
      </c>
      <c r="B59" s="302"/>
      <c r="C59" s="302"/>
      <c r="D59" s="302"/>
      <c r="E59" s="302"/>
      <c r="F59" s="302"/>
      <c r="G59" s="302"/>
      <c r="H59" s="302"/>
      <c r="I59" s="302"/>
      <c r="J59" s="302"/>
      <c r="K59" s="302"/>
      <c r="L59" s="302"/>
      <c r="M59" s="303"/>
    </row>
    <row r="60" spans="1:13" s="116" customFormat="1" ht="34.5" customHeight="1" x14ac:dyDescent="0.25">
      <c r="A60" s="277" t="s">
        <v>105</v>
      </c>
      <c r="B60" s="276" t="s">
        <v>106</v>
      </c>
      <c r="C60" s="275" t="s">
        <v>107</v>
      </c>
      <c r="D60" s="269" t="s">
        <v>108</v>
      </c>
      <c r="E60" s="267" t="s">
        <v>433</v>
      </c>
      <c r="F60" s="118"/>
      <c r="G60" s="118"/>
      <c r="H60" s="114">
        <v>42095</v>
      </c>
      <c r="I60" s="49" t="s">
        <v>17</v>
      </c>
      <c r="J60" s="49"/>
      <c r="K60" s="50"/>
      <c r="L60" s="52"/>
      <c r="M60" s="279" t="s">
        <v>110</v>
      </c>
    </row>
    <row r="61" spans="1:13" ht="135.75" customHeight="1" x14ac:dyDescent="0.2">
      <c r="A61" s="278"/>
      <c r="B61" s="270"/>
      <c r="C61" s="270"/>
      <c r="D61" s="270"/>
      <c r="E61" s="268"/>
      <c r="F61" s="40">
        <v>2018</v>
      </c>
      <c r="G61" s="28"/>
      <c r="H61" s="114">
        <v>42186</v>
      </c>
      <c r="I61" s="121" t="s">
        <v>377</v>
      </c>
      <c r="J61" s="47">
        <v>105</v>
      </c>
      <c r="K61" s="11">
        <v>0</v>
      </c>
      <c r="L61" s="28"/>
      <c r="M61" s="221"/>
    </row>
    <row r="62" spans="1:13" ht="24.75" customHeight="1" x14ac:dyDescent="0.25">
      <c r="A62" s="240" t="s">
        <v>111</v>
      </c>
      <c r="B62" s="233"/>
      <c r="C62" s="233"/>
      <c r="D62" s="233"/>
      <c r="E62" s="233"/>
      <c r="F62" s="233"/>
      <c r="G62" s="233"/>
      <c r="H62" s="233"/>
      <c r="I62" s="233"/>
      <c r="J62" s="233"/>
      <c r="K62" s="233"/>
      <c r="L62" s="233"/>
      <c r="M62" s="233"/>
    </row>
    <row r="63" spans="1:13" s="116" customFormat="1" ht="223.5" customHeight="1" x14ac:dyDescent="0.25">
      <c r="A63" s="191" t="s">
        <v>112</v>
      </c>
      <c r="B63" s="178" t="s">
        <v>113</v>
      </c>
      <c r="C63" s="202" t="s">
        <v>343</v>
      </c>
      <c r="D63" s="186" t="s">
        <v>342</v>
      </c>
      <c r="E63" s="174" t="s">
        <v>344</v>
      </c>
      <c r="F63" s="187" t="s">
        <v>21</v>
      </c>
      <c r="G63" s="193"/>
      <c r="H63" s="84" t="s">
        <v>444</v>
      </c>
      <c r="I63" s="49" t="s">
        <v>22</v>
      </c>
      <c r="J63" s="115"/>
      <c r="K63" s="64"/>
      <c r="L63" s="52"/>
      <c r="M63" s="182" t="s">
        <v>33</v>
      </c>
    </row>
    <row r="64" spans="1:13" s="116" customFormat="1" ht="40.5" customHeight="1" x14ac:dyDescent="0.25">
      <c r="A64" s="297" t="s">
        <v>114</v>
      </c>
      <c r="B64" s="227" t="s">
        <v>115</v>
      </c>
      <c r="C64" s="363" t="s">
        <v>57</v>
      </c>
      <c r="D64" s="227" t="s">
        <v>363</v>
      </c>
      <c r="E64" s="243" t="s">
        <v>365</v>
      </c>
      <c r="F64" s="365" t="s">
        <v>21</v>
      </c>
      <c r="G64" s="117"/>
      <c r="H64" s="114">
        <v>42095</v>
      </c>
      <c r="I64" s="48">
        <v>7.04</v>
      </c>
      <c r="J64" s="51">
        <v>3.55</v>
      </c>
      <c r="K64" s="11">
        <f>I64-J64</f>
        <v>3.49</v>
      </c>
      <c r="L64" s="52"/>
      <c r="M64" s="257" t="s">
        <v>364</v>
      </c>
    </row>
    <row r="65" spans="1:14" ht="128.25" customHeight="1" x14ac:dyDescent="0.2">
      <c r="A65" s="225"/>
      <c r="B65" s="244"/>
      <c r="C65" s="244"/>
      <c r="D65" s="247"/>
      <c r="E65" s="364"/>
      <c r="F65" s="221"/>
      <c r="G65" s="28"/>
      <c r="H65" s="84">
        <v>42186</v>
      </c>
      <c r="I65" s="48">
        <v>7.04</v>
      </c>
      <c r="J65" s="51">
        <v>3.55</v>
      </c>
      <c r="K65" s="11">
        <f>I65-J65</f>
        <v>3.49</v>
      </c>
      <c r="L65" s="28"/>
      <c r="M65" s="235"/>
    </row>
    <row r="66" spans="1:14" s="116" customFormat="1" ht="183.75" customHeight="1" x14ac:dyDescent="0.25">
      <c r="A66" s="188" t="s">
        <v>116</v>
      </c>
      <c r="B66" s="183" t="s">
        <v>117</v>
      </c>
      <c r="C66" s="189" t="s">
        <v>16</v>
      </c>
      <c r="D66" s="177" t="s">
        <v>345</v>
      </c>
      <c r="E66" s="174" t="s">
        <v>366</v>
      </c>
      <c r="F66" s="48" t="s">
        <v>21</v>
      </c>
      <c r="G66" s="193"/>
      <c r="H66" s="84" t="s">
        <v>444</v>
      </c>
      <c r="I66" s="49" t="s">
        <v>17</v>
      </c>
      <c r="J66" s="49"/>
      <c r="K66" s="50"/>
      <c r="L66" s="52"/>
      <c r="M66" s="167" t="s">
        <v>118</v>
      </c>
    </row>
    <row r="67" spans="1:14" ht="22.5" customHeight="1" x14ac:dyDescent="0.25">
      <c r="A67" s="264" t="s">
        <v>119</v>
      </c>
      <c r="B67" s="356"/>
      <c r="C67" s="356"/>
      <c r="D67" s="356"/>
      <c r="E67" s="356"/>
      <c r="F67" s="356"/>
      <c r="G67" s="356"/>
      <c r="H67" s="356"/>
      <c r="I67" s="356"/>
      <c r="J67" s="356"/>
      <c r="K67" s="356"/>
      <c r="L67" s="356"/>
      <c r="M67" s="266"/>
    </row>
    <row r="68" spans="1:14" ht="144.75" customHeight="1" x14ac:dyDescent="0.2">
      <c r="A68" s="53" t="s">
        <v>120</v>
      </c>
      <c r="B68" s="54" t="s">
        <v>121</v>
      </c>
      <c r="C68" s="358" t="s">
        <v>122</v>
      </c>
      <c r="D68" s="136" t="s">
        <v>438</v>
      </c>
      <c r="E68" s="126" t="s">
        <v>436</v>
      </c>
      <c r="F68" s="331">
        <v>2018</v>
      </c>
      <c r="G68" s="295"/>
      <c r="H68" s="336">
        <v>42186</v>
      </c>
      <c r="I68" s="230" t="s">
        <v>437</v>
      </c>
      <c r="J68" s="230">
        <v>315.39999999999998</v>
      </c>
      <c r="K68" s="230">
        <v>0</v>
      </c>
      <c r="L68" s="28"/>
      <c r="M68" s="305" t="s">
        <v>439</v>
      </c>
    </row>
    <row r="69" spans="1:14" ht="117.75" customHeight="1" x14ac:dyDescent="0.2">
      <c r="A69" s="11" t="s">
        <v>123</v>
      </c>
      <c r="B69" s="27" t="s">
        <v>124</v>
      </c>
      <c r="C69" s="359"/>
      <c r="D69" s="124" t="s">
        <v>440</v>
      </c>
      <c r="E69" s="73" t="s">
        <v>441</v>
      </c>
      <c r="F69" s="361"/>
      <c r="G69" s="299"/>
      <c r="H69" s="299"/>
      <c r="I69" s="280"/>
      <c r="J69" s="280"/>
      <c r="K69" s="280"/>
      <c r="L69" s="28"/>
      <c r="M69" s="354"/>
    </row>
    <row r="70" spans="1:14" ht="194.25" customHeight="1" x14ac:dyDescent="0.2">
      <c r="A70" s="11" t="s">
        <v>125</v>
      </c>
      <c r="B70" s="27" t="s">
        <v>126</v>
      </c>
      <c r="C70" s="360"/>
      <c r="D70" s="63" t="s">
        <v>127</v>
      </c>
      <c r="E70" s="136" t="s">
        <v>442</v>
      </c>
      <c r="F70" s="362"/>
      <c r="G70" s="287"/>
      <c r="H70" s="287"/>
      <c r="I70" s="335"/>
      <c r="J70" s="335"/>
      <c r="K70" s="335"/>
      <c r="L70" s="28"/>
      <c r="M70" s="355"/>
    </row>
    <row r="71" spans="1:14" ht="31.5" customHeight="1" x14ac:dyDescent="0.25">
      <c r="A71" s="240" t="s">
        <v>128</v>
      </c>
      <c r="B71" s="233"/>
      <c r="C71" s="233"/>
      <c r="D71" s="233"/>
      <c r="E71" s="233"/>
      <c r="F71" s="233"/>
      <c r="G71" s="233"/>
      <c r="H71" s="233"/>
      <c r="I71" s="233"/>
      <c r="J71" s="233"/>
      <c r="K71" s="233"/>
      <c r="L71" s="233"/>
      <c r="M71" s="233"/>
    </row>
    <row r="72" spans="1:14" s="116" customFormat="1" ht="22.5" customHeight="1" x14ac:dyDescent="0.25">
      <c r="A72" s="346" t="s">
        <v>129</v>
      </c>
      <c r="B72" s="347" t="s">
        <v>106</v>
      </c>
      <c r="C72" s="282" t="s">
        <v>107</v>
      </c>
      <c r="D72" s="349" t="s">
        <v>108</v>
      </c>
      <c r="E72" s="351" t="s">
        <v>434</v>
      </c>
      <c r="F72" s="350">
        <v>2018</v>
      </c>
      <c r="G72" s="118"/>
      <c r="H72" s="114">
        <v>42095</v>
      </c>
      <c r="I72" s="49" t="s">
        <v>17</v>
      </c>
      <c r="J72" s="49"/>
      <c r="K72" s="50"/>
      <c r="L72" s="52"/>
      <c r="M72" s="279" t="s">
        <v>110</v>
      </c>
    </row>
    <row r="73" spans="1:14" ht="114" customHeight="1" x14ac:dyDescent="0.2">
      <c r="A73" s="335"/>
      <c r="B73" s="348"/>
      <c r="C73" s="261"/>
      <c r="D73" s="261"/>
      <c r="E73" s="352"/>
      <c r="F73" s="221"/>
      <c r="G73" s="28"/>
      <c r="H73" s="114">
        <v>42186</v>
      </c>
      <c r="I73" s="57" t="s">
        <v>378</v>
      </c>
      <c r="J73" s="58">
        <v>4</v>
      </c>
      <c r="K73" s="58">
        <v>0</v>
      </c>
      <c r="L73" s="28"/>
      <c r="M73" s="221"/>
    </row>
    <row r="74" spans="1:14" ht="31.5" customHeight="1" x14ac:dyDescent="0.25">
      <c r="A74" s="240" t="s">
        <v>130</v>
      </c>
      <c r="B74" s="233"/>
      <c r="C74" s="233"/>
      <c r="D74" s="233"/>
      <c r="E74" s="233"/>
      <c r="F74" s="233"/>
      <c r="G74" s="233"/>
      <c r="H74" s="233"/>
      <c r="I74" s="233"/>
      <c r="J74" s="233"/>
      <c r="K74" s="233"/>
      <c r="L74" s="233"/>
      <c r="M74" s="233"/>
      <c r="N74" s="59"/>
    </row>
    <row r="75" spans="1:14" s="116" customFormat="1" ht="22.5" customHeight="1" x14ac:dyDescent="0.25">
      <c r="A75" s="353" t="s">
        <v>131</v>
      </c>
      <c r="B75" s="347" t="s">
        <v>106</v>
      </c>
      <c r="C75" s="282" t="s">
        <v>107</v>
      </c>
      <c r="D75" s="351" t="s">
        <v>108</v>
      </c>
      <c r="E75" s="351" t="s">
        <v>435</v>
      </c>
      <c r="F75" s="118"/>
      <c r="G75" s="118"/>
      <c r="H75" s="114">
        <v>42095</v>
      </c>
      <c r="I75" s="49" t="s">
        <v>17</v>
      </c>
      <c r="J75" s="49"/>
      <c r="K75" s="50"/>
      <c r="L75" s="52"/>
      <c r="M75" s="279" t="s">
        <v>110</v>
      </c>
    </row>
    <row r="76" spans="1:14" ht="107.25" customHeight="1" x14ac:dyDescent="0.2">
      <c r="A76" s="281"/>
      <c r="B76" s="348"/>
      <c r="C76" s="261"/>
      <c r="D76" s="261"/>
      <c r="E76" s="352"/>
      <c r="F76" s="56">
        <v>2018</v>
      </c>
      <c r="G76" s="28"/>
      <c r="H76" s="114">
        <v>42186</v>
      </c>
      <c r="I76" s="57" t="s">
        <v>379</v>
      </c>
      <c r="J76" s="60">
        <v>95</v>
      </c>
      <c r="K76" s="60">
        <v>0</v>
      </c>
      <c r="L76" s="28"/>
      <c r="M76" s="221"/>
    </row>
    <row r="77" spans="1:14" ht="22.5" customHeight="1" x14ac:dyDescent="0.25">
      <c r="A77" s="264" t="s">
        <v>132</v>
      </c>
      <c r="B77" s="356"/>
      <c r="C77" s="356"/>
      <c r="D77" s="356"/>
      <c r="E77" s="356"/>
      <c r="F77" s="356"/>
      <c r="G77" s="356"/>
      <c r="H77" s="356"/>
      <c r="I77" s="356"/>
      <c r="J77" s="356"/>
      <c r="K77" s="356"/>
      <c r="L77" s="356"/>
      <c r="M77" s="266"/>
    </row>
    <row r="78" spans="1:14" s="116" customFormat="1" ht="27" customHeight="1" x14ac:dyDescent="0.25">
      <c r="A78" s="416" t="s">
        <v>133</v>
      </c>
      <c r="B78" s="415" t="s">
        <v>134</v>
      </c>
      <c r="C78" s="418" t="s">
        <v>135</v>
      </c>
      <c r="D78" s="419" t="s">
        <v>136</v>
      </c>
      <c r="E78" s="239" t="s">
        <v>508</v>
      </c>
      <c r="F78" s="420">
        <v>2015</v>
      </c>
      <c r="G78" s="193"/>
      <c r="H78" s="114">
        <v>42095</v>
      </c>
      <c r="I78" s="51">
        <v>12.5</v>
      </c>
      <c r="J78" s="51">
        <v>0.8</v>
      </c>
      <c r="K78" s="11">
        <f>I78-J78</f>
        <v>11.7</v>
      </c>
      <c r="L78" s="52"/>
      <c r="M78" s="193"/>
    </row>
    <row r="79" spans="1:14" ht="229.5" customHeight="1" x14ac:dyDescent="0.2">
      <c r="A79" s="417"/>
      <c r="B79" s="270"/>
      <c r="C79" s="270"/>
      <c r="D79" s="270"/>
      <c r="E79" s="355"/>
      <c r="F79" s="250"/>
      <c r="G79" s="61"/>
      <c r="H79" s="114">
        <v>42186</v>
      </c>
      <c r="I79" s="51">
        <v>12.5</v>
      </c>
      <c r="J79" s="51">
        <v>5.03</v>
      </c>
      <c r="K79" s="11">
        <f>I79-J79</f>
        <v>7.47</v>
      </c>
      <c r="L79" s="28"/>
      <c r="M79" s="195" t="s">
        <v>509</v>
      </c>
    </row>
    <row r="80" spans="1:14" ht="30" customHeight="1" x14ac:dyDescent="0.25">
      <c r="A80" s="240" t="s">
        <v>137</v>
      </c>
      <c r="B80" s="233"/>
      <c r="C80" s="233"/>
      <c r="D80" s="233"/>
      <c r="E80" s="233"/>
      <c r="F80" s="233"/>
      <c r="G80" s="233"/>
      <c r="H80" s="233"/>
      <c r="I80" s="233"/>
      <c r="J80" s="233"/>
      <c r="K80" s="233"/>
      <c r="L80" s="233"/>
      <c r="M80" s="233"/>
    </row>
    <row r="81" spans="1:14" s="116" customFormat="1" ht="30" customHeight="1" x14ac:dyDescent="0.25">
      <c r="A81" s="353" t="s">
        <v>138</v>
      </c>
      <c r="B81" s="224" t="s">
        <v>139</v>
      </c>
      <c r="C81" s="245" t="s">
        <v>101</v>
      </c>
      <c r="D81" s="226" t="s">
        <v>140</v>
      </c>
      <c r="E81" s="243" t="s">
        <v>506</v>
      </c>
      <c r="F81" s="220" t="s">
        <v>141</v>
      </c>
      <c r="G81" s="193"/>
      <c r="H81" s="114">
        <v>42095</v>
      </c>
      <c r="I81" s="49" t="s">
        <v>17</v>
      </c>
      <c r="J81" s="49"/>
      <c r="K81" s="50"/>
      <c r="L81" s="52"/>
      <c r="M81" s="263" t="s">
        <v>143</v>
      </c>
    </row>
    <row r="82" spans="1:14" ht="204" customHeight="1" x14ac:dyDescent="0.2">
      <c r="A82" s="281"/>
      <c r="B82" s="221"/>
      <c r="C82" s="221"/>
      <c r="D82" s="221"/>
      <c r="E82" s="414"/>
      <c r="F82" s="221"/>
      <c r="G82" s="28"/>
      <c r="H82" s="84"/>
      <c r="I82" s="44" t="s">
        <v>505</v>
      </c>
      <c r="J82" s="216">
        <v>14</v>
      </c>
      <c r="K82" s="11">
        <v>0</v>
      </c>
      <c r="L82" s="28"/>
      <c r="M82" s="221"/>
    </row>
    <row r="83" spans="1:14" ht="22.5" customHeight="1" x14ac:dyDescent="0.25">
      <c r="A83" s="240" t="s">
        <v>144</v>
      </c>
      <c r="B83" s="233"/>
      <c r="C83" s="233"/>
      <c r="D83" s="233"/>
      <c r="E83" s="233"/>
      <c r="F83" s="233"/>
      <c r="G83" s="233"/>
      <c r="H83" s="233"/>
      <c r="I83" s="233"/>
      <c r="J83" s="233"/>
      <c r="K83" s="233"/>
      <c r="L83" s="233"/>
      <c r="M83" s="233"/>
    </row>
    <row r="84" spans="1:14" ht="256.5" customHeight="1" x14ac:dyDescent="0.2">
      <c r="A84" s="62" t="s">
        <v>145</v>
      </c>
      <c r="B84" s="27" t="s">
        <v>146</v>
      </c>
      <c r="C84" s="40" t="s">
        <v>101</v>
      </c>
      <c r="D84" s="55" t="s">
        <v>147</v>
      </c>
      <c r="E84" s="195" t="s">
        <v>519</v>
      </c>
      <c r="F84" s="62" t="s">
        <v>141</v>
      </c>
      <c r="G84" s="28"/>
      <c r="H84" s="84" t="s">
        <v>444</v>
      </c>
      <c r="I84" s="11"/>
      <c r="J84" s="11"/>
      <c r="K84" s="11"/>
      <c r="L84" s="28"/>
      <c r="M84" s="195" t="s">
        <v>27</v>
      </c>
    </row>
    <row r="85" spans="1:14" ht="129" customHeight="1" x14ac:dyDescent="0.2">
      <c r="A85" s="62" t="s">
        <v>148</v>
      </c>
      <c r="B85" s="27" t="s">
        <v>149</v>
      </c>
      <c r="C85" s="40" t="s">
        <v>101</v>
      </c>
      <c r="D85" s="55" t="s">
        <v>150</v>
      </c>
      <c r="E85" s="195" t="s">
        <v>523</v>
      </c>
      <c r="F85" s="62" t="s">
        <v>141</v>
      </c>
      <c r="G85" s="28"/>
      <c r="H85" s="84" t="s">
        <v>444</v>
      </c>
      <c r="I85" s="44" t="s">
        <v>17</v>
      </c>
      <c r="J85" s="11">
        <v>0</v>
      </c>
      <c r="K85" s="11">
        <v>0</v>
      </c>
      <c r="L85" s="28"/>
      <c r="M85" s="19" t="s">
        <v>143</v>
      </c>
    </row>
    <row r="86" spans="1:14" ht="19.5" customHeight="1" x14ac:dyDescent="0.3">
      <c r="A86" s="366" t="s">
        <v>151</v>
      </c>
      <c r="B86" s="367"/>
      <c r="C86" s="367"/>
      <c r="D86" s="367"/>
      <c r="E86" s="367"/>
      <c r="F86" s="367"/>
      <c r="G86" s="367"/>
      <c r="H86" s="367"/>
      <c r="I86" s="367"/>
      <c r="J86" s="367"/>
      <c r="K86" s="367"/>
      <c r="L86" s="367"/>
      <c r="M86" s="367"/>
    </row>
    <row r="87" spans="1:14" ht="22.5" customHeight="1" x14ac:dyDescent="0.25">
      <c r="A87" s="240" t="s">
        <v>152</v>
      </c>
      <c r="B87" s="233"/>
      <c r="C87" s="233"/>
      <c r="D87" s="233"/>
      <c r="E87" s="233"/>
      <c r="F87" s="233"/>
      <c r="G87" s="233"/>
      <c r="H87" s="233"/>
      <c r="I87" s="233"/>
      <c r="J87" s="233"/>
      <c r="K87" s="233"/>
      <c r="L87" s="233"/>
      <c r="M87" s="233"/>
    </row>
    <row r="88" spans="1:14" s="116" customFormat="1" ht="22.5" customHeight="1" x14ac:dyDescent="0.25">
      <c r="A88" s="372" t="s">
        <v>153</v>
      </c>
      <c r="B88" s="239" t="s">
        <v>154</v>
      </c>
      <c r="C88" s="282" t="s">
        <v>107</v>
      </c>
      <c r="D88" s="347" t="s">
        <v>386</v>
      </c>
      <c r="E88" s="347" t="s">
        <v>387</v>
      </c>
      <c r="F88" s="372">
        <v>2018</v>
      </c>
      <c r="G88" s="118"/>
      <c r="H88" s="114">
        <v>42095</v>
      </c>
      <c r="I88" s="64">
        <v>1.3244</v>
      </c>
      <c r="J88" s="65">
        <v>0</v>
      </c>
      <c r="K88" s="64">
        <v>1.32</v>
      </c>
      <c r="L88" s="52"/>
      <c r="M88" s="257" t="s">
        <v>388</v>
      </c>
    </row>
    <row r="89" spans="1:14" ht="132.75" customHeight="1" x14ac:dyDescent="0.2">
      <c r="A89" s="281"/>
      <c r="B89" s="348"/>
      <c r="C89" s="261"/>
      <c r="D89" s="348"/>
      <c r="E89" s="261"/>
      <c r="F89" s="261"/>
      <c r="G89" s="28"/>
      <c r="H89" s="114">
        <v>42186</v>
      </c>
      <c r="I89" s="64">
        <v>1.3244</v>
      </c>
      <c r="J89" s="65">
        <v>0</v>
      </c>
      <c r="K89" s="64">
        <v>1.32</v>
      </c>
      <c r="L89" s="66" t="s">
        <v>107</v>
      </c>
      <c r="M89" s="235"/>
    </row>
    <row r="90" spans="1:14" ht="20.25" customHeight="1" x14ac:dyDescent="0.25">
      <c r="A90" s="240" t="s">
        <v>155</v>
      </c>
      <c r="B90" s="233"/>
      <c r="C90" s="233"/>
      <c r="D90" s="233"/>
      <c r="E90" s="233"/>
      <c r="F90" s="233"/>
      <c r="G90" s="233"/>
      <c r="H90" s="233"/>
      <c r="I90" s="233"/>
      <c r="J90" s="233"/>
      <c r="K90" s="233"/>
      <c r="L90" s="233"/>
      <c r="M90" s="233"/>
    </row>
    <row r="91" spans="1:14" s="116" customFormat="1" ht="34.5" customHeight="1" x14ac:dyDescent="0.25">
      <c r="A91" s="370" t="s">
        <v>156</v>
      </c>
      <c r="B91" s="369" t="s">
        <v>157</v>
      </c>
      <c r="C91" s="306" t="s">
        <v>107</v>
      </c>
      <c r="D91" s="369" t="s">
        <v>389</v>
      </c>
      <c r="E91" s="226" t="s">
        <v>390</v>
      </c>
      <c r="F91" s="220">
        <v>2018</v>
      </c>
      <c r="G91" s="118"/>
      <c r="H91" s="114">
        <v>42095</v>
      </c>
      <c r="I91" s="67">
        <v>1.2806999999999999</v>
      </c>
      <c r="J91" s="68">
        <v>0</v>
      </c>
      <c r="K91" s="67">
        <v>1.28</v>
      </c>
      <c r="L91" s="52"/>
      <c r="M91" s="257" t="s">
        <v>58</v>
      </c>
    </row>
    <row r="92" spans="1:14" ht="168.75" customHeight="1" x14ac:dyDescent="0.2">
      <c r="A92" s="274"/>
      <c r="B92" s="270"/>
      <c r="C92" s="338"/>
      <c r="D92" s="270"/>
      <c r="E92" s="368"/>
      <c r="F92" s="221"/>
      <c r="G92" s="28"/>
      <c r="H92" s="114">
        <v>42186</v>
      </c>
      <c r="I92" s="67">
        <v>1.2806999999999999</v>
      </c>
      <c r="J92" s="68">
        <v>0</v>
      </c>
      <c r="K92" s="67">
        <v>1.28</v>
      </c>
      <c r="L92" s="113" t="s">
        <v>107</v>
      </c>
      <c r="M92" s="235"/>
    </row>
    <row r="93" spans="1:14" s="116" customFormat="1" ht="30" customHeight="1" x14ac:dyDescent="0.25">
      <c r="A93" s="370" t="s">
        <v>158</v>
      </c>
      <c r="B93" s="227" t="s">
        <v>159</v>
      </c>
      <c r="C93" s="338"/>
      <c r="D93" s="369" t="s">
        <v>391</v>
      </c>
      <c r="E93" s="243" t="s">
        <v>507</v>
      </c>
      <c r="F93" s="220">
        <v>2018</v>
      </c>
      <c r="G93" s="118"/>
      <c r="H93" s="114">
        <v>42095</v>
      </c>
      <c r="I93" s="69">
        <v>17.5</v>
      </c>
      <c r="J93" s="68">
        <v>0</v>
      </c>
      <c r="K93" s="67">
        <v>17.5</v>
      </c>
      <c r="L93" s="52"/>
      <c r="M93" s="40"/>
    </row>
    <row r="94" spans="1:14" ht="141" customHeight="1" x14ac:dyDescent="0.35">
      <c r="A94" s="274"/>
      <c r="B94" s="235"/>
      <c r="C94" s="339"/>
      <c r="D94" s="270"/>
      <c r="E94" s="371"/>
      <c r="F94" s="225"/>
      <c r="G94" s="28"/>
      <c r="H94" s="114">
        <v>42186</v>
      </c>
      <c r="I94" s="69">
        <v>17.5</v>
      </c>
      <c r="J94" s="68">
        <v>13.7</v>
      </c>
      <c r="K94" s="67">
        <f>I94-J94</f>
        <v>3.8000000000000007</v>
      </c>
      <c r="L94" s="112"/>
      <c r="M94" s="71" t="s">
        <v>392</v>
      </c>
      <c r="N94" s="127"/>
    </row>
    <row r="95" spans="1:14" ht="27.75" customHeight="1" x14ac:dyDescent="0.25">
      <c r="A95" s="240" t="s">
        <v>160</v>
      </c>
      <c r="B95" s="233"/>
      <c r="C95" s="233"/>
      <c r="D95" s="233"/>
      <c r="E95" s="233"/>
      <c r="F95" s="233"/>
      <c r="G95" s="233"/>
      <c r="H95" s="233"/>
      <c r="I95" s="233"/>
      <c r="J95" s="233"/>
      <c r="K95" s="233"/>
      <c r="L95" s="233"/>
      <c r="M95" s="233"/>
    </row>
    <row r="96" spans="1:14" s="116" customFormat="1" ht="30" customHeight="1" x14ac:dyDescent="0.25">
      <c r="A96" s="220" t="s">
        <v>161</v>
      </c>
      <c r="B96" s="330" t="s">
        <v>162</v>
      </c>
      <c r="C96" s="230" t="s">
        <v>107</v>
      </c>
      <c r="D96" s="347" t="s">
        <v>395</v>
      </c>
      <c r="E96" s="263" t="s">
        <v>394</v>
      </c>
      <c r="F96" s="255">
        <v>2018</v>
      </c>
      <c r="G96" s="120"/>
      <c r="H96" s="114">
        <v>42095</v>
      </c>
      <c r="I96" s="72" t="s">
        <v>393</v>
      </c>
      <c r="J96" s="72"/>
      <c r="K96" s="72"/>
      <c r="L96" s="52"/>
      <c r="M96" s="263" t="s">
        <v>396</v>
      </c>
    </row>
    <row r="97" spans="1:13" ht="88.5" customHeight="1" x14ac:dyDescent="0.2">
      <c r="A97" s="225"/>
      <c r="B97" s="221"/>
      <c r="C97" s="260"/>
      <c r="D97" s="261"/>
      <c r="E97" s="221"/>
      <c r="F97" s="260"/>
      <c r="G97" s="28"/>
      <c r="H97" s="114">
        <v>42186</v>
      </c>
      <c r="I97" s="72" t="s">
        <v>393</v>
      </c>
      <c r="J97" s="72"/>
      <c r="K97" s="72"/>
      <c r="L97" s="28"/>
      <c r="M97" s="258"/>
    </row>
    <row r="98" spans="1:13" s="116" customFormat="1" ht="27" customHeight="1" x14ac:dyDescent="0.25">
      <c r="A98" s="220" t="s">
        <v>163</v>
      </c>
      <c r="B98" s="237" t="s">
        <v>164</v>
      </c>
      <c r="C98" s="260"/>
      <c r="D98" s="224" t="s">
        <v>397</v>
      </c>
      <c r="E98" s="383" t="s">
        <v>398</v>
      </c>
      <c r="F98" s="260"/>
      <c r="G98" s="120"/>
      <c r="H98" s="114">
        <v>42095</v>
      </c>
      <c r="I98" s="74">
        <v>2</v>
      </c>
      <c r="J98" s="68">
        <v>0.2</v>
      </c>
      <c r="K98" s="74">
        <v>1.8</v>
      </c>
      <c r="L98" s="52"/>
      <c r="M98" s="119"/>
    </row>
    <row r="99" spans="1:13" ht="116.25" customHeight="1" x14ac:dyDescent="0.2">
      <c r="A99" s="225"/>
      <c r="B99" s="221"/>
      <c r="C99" s="260"/>
      <c r="D99" s="221"/>
      <c r="E99" s="221"/>
      <c r="F99" s="260"/>
      <c r="G99" s="28"/>
      <c r="H99" s="114">
        <v>42186</v>
      </c>
      <c r="I99" s="74">
        <v>2</v>
      </c>
      <c r="J99" s="68">
        <v>1.2</v>
      </c>
      <c r="K99" s="74">
        <f>I99-J99</f>
        <v>0.8</v>
      </c>
      <c r="L99" s="40"/>
      <c r="M99" s="71" t="s">
        <v>399</v>
      </c>
    </row>
    <row r="100" spans="1:13" s="116" customFormat="1" ht="42" customHeight="1" x14ac:dyDescent="0.25">
      <c r="A100" s="220" t="s">
        <v>165</v>
      </c>
      <c r="B100" s="237" t="s">
        <v>166</v>
      </c>
      <c r="C100" s="260"/>
      <c r="D100" s="227" t="s">
        <v>402</v>
      </c>
      <c r="E100" s="383" t="s">
        <v>400</v>
      </c>
      <c r="F100" s="260"/>
      <c r="G100" s="120"/>
      <c r="H100" s="114">
        <v>42095</v>
      </c>
      <c r="I100" s="74">
        <v>10</v>
      </c>
      <c r="J100" s="68">
        <v>0</v>
      </c>
      <c r="K100" s="74">
        <v>10</v>
      </c>
      <c r="L100" s="52"/>
      <c r="M100" s="257" t="s">
        <v>401</v>
      </c>
    </row>
    <row r="101" spans="1:13" ht="154.5" customHeight="1" x14ac:dyDescent="0.2">
      <c r="A101" s="225"/>
      <c r="B101" s="258"/>
      <c r="C101" s="260"/>
      <c r="D101" s="244"/>
      <c r="E101" s="221"/>
      <c r="F101" s="260"/>
      <c r="G101" s="28"/>
      <c r="H101" s="114">
        <v>42186</v>
      </c>
      <c r="I101" s="74">
        <v>10</v>
      </c>
      <c r="J101" s="68">
        <v>0</v>
      </c>
      <c r="K101" s="74">
        <v>10</v>
      </c>
      <c r="L101" s="28"/>
      <c r="M101" s="258"/>
    </row>
    <row r="102" spans="1:13" s="116" customFormat="1" ht="89.25" customHeight="1" x14ac:dyDescent="0.25">
      <c r="A102" s="184" t="s">
        <v>167</v>
      </c>
      <c r="B102" s="185" t="s">
        <v>168</v>
      </c>
      <c r="C102" s="260"/>
      <c r="D102" s="178" t="s">
        <v>404</v>
      </c>
      <c r="E102" s="175" t="s">
        <v>403</v>
      </c>
      <c r="F102" s="260"/>
      <c r="G102" s="120"/>
      <c r="H102" s="161" t="s">
        <v>444</v>
      </c>
      <c r="I102" s="74">
        <v>10</v>
      </c>
      <c r="J102" s="68">
        <v>0</v>
      </c>
      <c r="K102" s="74">
        <v>10</v>
      </c>
      <c r="L102" s="52"/>
      <c r="M102" s="180" t="s">
        <v>401</v>
      </c>
    </row>
    <row r="103" spans="1:13" s="116" customFormat="1" ht="30" customHeight="1" x14ac:dyDescent="0.25">
      <c r="A103" s="220" t="s">
        <v>169</v>
      </c>
      <c r="B103" s="237" t="s">
        <v>170</v>
      </c>
      <c r="C103" s="260"/>
      <c r="D103" s="224" t="s">
        <v>405</v>
      </c>
      <c r="E103" s="383" t="s">
        <v>406</v>
      </c>
      <c r="F103" s="260"/>
      <c r="G103" s="120"/>
      <c r="H103" s="114">
        <v>42095</v>
      </c>
      <c r="I103" s="74">
        <v>23</v>
      </c>
      <c r="J103" s="68">
        <v>0</v>
      </c>
      <c r="K103" s="74">
        <v>23</v>
      </c>
      <c r="L103" s="52"/>
      <c r="M103" s="305" t="s">
        <v>407</v>
      </c>
    </row>
    <row r="104" spans="1:13" ht="85.5" customHeight="1" x14ac:dyDescent="0.2">
      <c r="A104" s="225"/>
      <c r="B104" s="258"/>
      <c r="C104" s="261"/>
      <c r="D104" s="258"/>
      <c r="E104" s="258"/>
      <c r="F104" s="261"/>
      <c r="G104" s="28"/>
      <c r="H104" s="114">
        <v>42186</v>
      </c>
      <c r="I104" s="74">
        <v>23</v>
      </c>
      <c r="J104" s="68">
        <v>0</v>
      </c>
      <c r="K104" s="74">
        <v>23</v>
      </c>
      <c r="L104" s="28"/>
      <c r="M104" s="342"/>
    </row>
    <row r="105" spans="1:13" ht="26.25" customHeight="1" x14ac:dyDescent="0.25">
      <c r="A105" s="240" t="s">
        <v>171</v>
      </c>
      <c r="B105" s="233"/>
      <c r="C105" s="233"/>
      <c r="D105" s="233"/>
      <c r="E105" s="233"/>
      <c r="F105" s="233"/>
      <c r="G105" s="233"/>
      <c r="H105" s="233"/>
      <c r="I105" s="233"/>
      <c r="J105" s="233"/>
      <c r="K105" s="233"/>
      <c r="L105" s="233"/>
      <c r="M105" s="233"/>
    </row>
    <row r="106" spans="1:13" s="116" customFormat="1" ht="35.25" customHeight="1" x14ac:dyDescent="0.25">
      <c r="A106" s="370" t="s">
        <v>172</v>
      </c>
      <c r="B106" s="369" t="s">
        <v>173</v>
      </c>
      <c r="C106" s="275" t="s">
        <v>107</v>
      </c>
      <c r="D106" s="224" t="s">
        <v>408</v>
      </c>
      <c r="E106" s="295" t="s">
        <v>409</v>
      </c>
      <c r="F106" s="370">
        <v>2018</v>
      </c>
      <c r="G106" s="120"/>
      <c r="H106" s="114">
        <v>42095</v>
      </c>
      <c r="I106" s="67">
        <v>21.417100000000001</v>
      </c>
      <c r="J106" s="68">
        <v>0</v>
      </c>
      <c r="K106" s="67">
        <v>21.42</v>
      </c>
      <c r="L106" s="52"/>
      <c r="M106" s="305" t="s">
        <v>410</v>
      </c>
    </row>
    <row r="107" spans="1:13" ht="55.5" customHeight="1" x14ac:dyDescent="0.2">
      <c r="A107" s="274"/>
      <c r="B107" s="270"/>
      <c r="C107" s="270"/>
      <c r="D107" s="258"/>
      <c r="E107" s="421"/>
      <c r="F107" s="270"/>
      <c r="G107" s="28"/>
      <c r="H107" s="114">
        <v>42186</v>
      </c>
      <c r="I107" s="67">
        <v>21.417100000000001</v>
      </c>
      <c r="J107" s="68">
        <v>12.9</v>
      </c>
      <c r="K107" s="67">
        <f>I107-J107</f>
        <v>8.517100000000001</v>
      </c>
      <c r="L107" s="28"/>
      <c r="M107" s="261"/>
    </row>
    <row r="108" spans="1:13" ht="19.5" customHeight="1" x14ac:dyDescent="0.25">
      <c r="A108" s="240" t="s">
        <v>174</v>
      </c>
      <c r="B108" s="233"/>
      <c r="C108" s="233"/>
      <c r="D108" s="233"/>
      <c r="E108" s="233"/>
      <c r="F108" s="233"/>
      <c r="G108" s="233"/>
      <c r="H108" s="233"/>
      <c r="I108" s="233"/>
      <c r="J108" s="233"/>
      <c r="K108" s="233"/>
      <c r="L108" s="233"/>
      <c r="M108" s="233"/>
    </row>
    <row r="109" spans="1:13" s="116" customFormat="1" ht="37.5" customHeight="1" x14ac:dyDescent="0.25">
      <c r="A109" s="370" t="s">
        <v>175</v>
      </c>
      <c r="B109" s="369" t="s">
        <v>176</v>
      </c>
      <c r="C109" s="376" t="s">
        <v>107</v>
      </c>
      <c r="D109" s="227" t="s">
        <v>411</v>
      </c>
      <c r="E109" s="295" t="s">
        <v>412</v>
      </c>
      <c r="F109" s="331">
        <v>2018</v>
      </c>
      <c r="G109" s="120"/>
      <c r="H109" s="114">
        <v>42095</v>
      </c>
      <c r="I109" s="75">
        <v>34.200000000000003</v>
      </c>
      <c r="J109" s="65">
        <v>0</v>
      </c>
      <c r="K109" s="75">
        <v>34.200000000000003</v>
      </c>
      <c r="L109" s="52"/>
      <c r="M109" s="257" t="s">
        <v>413</v>
      </c>
    </row>
    <row r="110" spans="1:13" ht="69" customHeight="1" x14ac:dyDescent="0.2">
      <c r="A110" s="274"/>
      <c r="B110" s="270"/>
      <c r="C110" s="400"/>
      <c r="D110" s="244"/>
      <c r="E110" s="401"/>
      <c r="F110" s="231"/>
      <c r="G110" s="28"/>
      <c r="H110" s="114">
        <v>42186</v>
      </c>
      <c r="I110" s="75">
        <v>34.200000000000003</v>
      </c>
      <c r="J110" s="65">
        <v>0</v>
      </c>
      <c r="K110" s="75">
        <v>34.200000000000003</v>
      </c>
      <c r="L110" s="28"/>
      <c r="M110" s="235"/>
    </row>
    <row r="111" spans="1:13" s="116" customFormat="1" ht="36" customHeight="1" x14ac:dyDescent="0.25">
      <c r="A111" s="220" t="s">
        <v>177</v>
      </c>
      <c r="B111" s="224" t="s">
        <v>178</v>
      </c>
      <c r="C111" s="400"/>
      <c r="D111" s="227" t="s">
        <v>414</v>
      </c>
      <c r="E111" s="239" t="s">
        <v>415</v>
      </c>
      <c r="F111" s="231"/>
      <c r="G111" s="120"/>
      <c r="H111" s="114">
        <v>42095</v>
      </c>
      <c r="I111" s="75">
        <v>500</v>
      </c>
      <c r="J111" s="76">
        <v>0</v>
      </c>
      <c r="K111" s="75">
        <v>500</v>
      </c>
      <c r="L111" s="52"/>
      <c r="M111" s="257" t="s">
        <v>416</v>
      </c>
    </row>
    <row r="112" spans="1:13" ht="118.5" customHeight="1" x14ac:dyDescent="0.2">
      <c r="A112" s="225"/>
      <c r="B112" s="221"/>
      <c r="C112" s="400"/>
      <c r="D112" s="244"/>
      <c r="E112" s="355"/>
      <c r="F112" s="221"/>
      <c r="G112" s="28"/>
      <c r="H112" s="114">
        <v>42186</v>
      </c>
      <c r="I112" s="75">
        <v>500</v>
      </c>
      <c r="J112" s="76">
        <v>50.6</v>
      </c>
      <c r="K112" s="75">
        <f>I112-J112</f>
        <v>449.4</v>
      </c>
      <c r="L112" s="28"/>
      <c r="M112" s="258"/>
    </row>
    <row r="113" spans="1:17" ht="24" customHeight="1" x14ac:dyDescent="0.3">
      <c r="A113" s="402" t="s">
        <v>179</v>
      </c>
      <c r="B113" s="310"/>
      <c r="C113" s="310"/>
      <c r="D113" s="310"/>
      <c r="E113" s="310"/>
      <c r="F113" s="310"/>
      <c r="G113" s="310"/>
      <c r="H113" s="310"/>
      <c r="I113" s="310"/>
      <c r="J113" s="310"/>
      <c r="K113" s="310"/>
      <c r="L113" s="310"/>
      <c r="M113" s="311"/>
    </row>
    <row r="114" spans="1:17" ht="48" customHeight="1" x14ac:dyDescent="0.25">
      <c r="A114" s="264" t="s">
        <v>180</v>
      </c>
      <c r="B114" s="356"/>
      <c r="C114" s="356"/>
      <c r="D114" s="356"/>
      <c r="E114" s="356"/>
      <c r="F114" s="356"/>
      <c r="G114" s="356"/>
      <c r="H114" s="356"/>
      <c r="I114" s="356"/>
      <c r="J114" s="356"/>
      <c r="K114" s="356"/>
      <c r="L114" s="356"/>
      <c r="M114" s="266"/>
    </row>
    <row r="115" spans="1:17" s="116" customFormat="1" ht="39" customHeight="1" x14ac:dyDescent="0.25">
      <c r="A115" s="404" t="s">
        <v>181</v>
      </c>
      <c r="B115" s="403" t="s">
        <v>182</v>
      </c>
      <c r="C115" s="376" t="s">
        <v>443</v>
      </c>
      <c r="D115" s="230" t="s">
        <v>74</v>
      </c>
      <c r="E115" s="405" t="s">
        <v>510</v>
      </c>
      <c r="F115" s="245">
        <v>2015</v>
      </c>
      <c r="G115" s="193"/>
      <c r="H115" s="114">
        <v>42095</v>
      </c>
      <c r="I115" s="74">
        <v>1764.6</v>
      </c>
      <c r="J115" s="74">
        <v>0</v>
      </c>
      <c r="K115" s="47">
        <f>I115-J115</f>
        <v>1764.6</v>
      </c>
      <c r="L115" s="52"/>
      <c r="M115" s="239" t="s">
        <v>477</v>
      </c>
    </row>
    <row r="116" spans="1:17" ht="129.75" customHeight="1" x14ac:dyDescent="0.3">
      <c r="A116" s="274"/>
      <c r="B116" s="241"/>
      <c r="C116" s="233"/>
      <c r="D116" s="378"/>
      <c r="E116" s="405"/>
      <c r="F116" s="380"/>
      <c r="G116" s="114"/>
      <c r="H116" s="114">
        <v>42186</v>
      </c>
      <c r="I116" s="74">
        <v>1764.6</v>
      </c>
      <c r="J116" s="74">
        <v>41.4</v>
      </c>
      <c r="K116" s="47">
        <f>I116-J116</f>
        <v>1723.1999999999998</v>
      </c>
      <c r="L116" s="28"/>
      <c r="M116" s="379"/>
      <c r="N116" s="139"/>
    </row>
    <row r="117" spans="1:17" ht="183" customHeight="1" x14ac:dyDescent="0.2">
      <c r="A117" s="274"/>
      <c r="B117" s="241"/>
      <c r="C117" s="172" t="s">
        <v>457</v>
      </c>
      <c r="D117" s="378"/>
      <c r="E117" s="217" t="s">
        <v>503</v>
      </c>
      <c r="F117" s="381"/>
      <c r="G117" s="114"/>
      <c r="H117" s="161" t="s">
        <v>444</v>
      </c>
      <c r="I117" s="74">
        <v>1000.1</v>
      </c>
      <c r="J117" s="74">
        <v>0</v>
      </c>
      <c r="K117" s="47">
        <f>I117-J117</f>
        <v>1000.1</v>
      </c>
      <c r="L117" s="28"/>
      <c r="M117" s="203" t="s">
        <v>458</v>
      </c>
    </row>
    <row r="118" spans="1:17" ht="69" customHeight="1" x14ac:dyDescent="0.2">
      <c r="A118" s="137" t="s">
        <v>183</v>
      </c>
      <c r="B118" s="198" t="s">
        <v>184</v>
      </c>
      <c r="C118" s="376" t="s">
        <v>185</v>
      </c>
      <c r="D118" s="378"/>
      <c r="E118" s="195" t="s">
        <v>459</v>
      </c>
      <c r="F118" s="179">
        <v>2018</v>
      </c>
      <c r="G118" s="28"/>
      <c r="H118" s="161" t="s">
        <v>444</v>
      </c>
      <c r="I118" s="141" t="s">
        <v>142</v>
      </c>
      <c r="J118" s="11"/>
      <c r="K118" s="11"/>
      <c r="L118" s="28"/>
      <c r="M118" s="138" t="s">
        <v>186</v>
      </c>
    </row>
    <row r="119" spans="1:17" s="116" customFormat="1" ht="33" customHeight="1" x14ac:dyDescent="0.25">
      <c r="A119" s="382" t="s">
        <v>187</v>
      </c>
      <c r="B119" s="383" t="s">
        <v>188</v>
      </c>
      <c r="C119" s="376"/>
      <c r="D119" s="378"/>
      <c r="E119" s="239" t="s">
        <v>459</v>
      </c>
      <c r="F119" s="245">
        <v>2018</v>
      </c>
      <c r="G119" s="193"/>
      <c r="H119" s="114">
        <v>42095</v>
      </c>
      <c r="I119" s="74">
        <v>0.05</v>
      </c>
      <c r="J119" s="74">
        <v>0</v>
      </c>
      <c r="K119" s="47">
        <f>I119-J119</f>
        <v>0.05</v>
      </c>
      <c r="L119" s="52"/>
      <c r="M119" s="243" t="s">
        <v>520</v>
      </c>
    </row>
    <row r="120" spans="1:17" ht="60" customHeight="1" x14ac:dyDescent="0.2">
      <c r="A120" s="225"/>
      <c r="B120" s="384"/>
      <c r="C120" s="377"/>
      <c r="D120" s="378"/>
      <c r="E120" s="385"/>
      <c r="F120" s="386"/>
      <c r="G120" s="28"/>
      <c r="H120" s="114">
        <v>42186</v>
      </c>
      <c r="I120" s="74">
        <v>0.05</v>
      </c>
      <c r="J120" s="74">
        <v>0.1</v>
      </c>
      <c r="K120" s="47">
        <v>0</v>
      </c>
      <c r="L120" s="28"/>
      <c r="M120" s="387"/>
      <c r="Q120" s="373"/>
    </row>
    <row r="121" spans="1:17" s="116" customFormat="1" ht="30" customHeight="1" x14ac:dyDescent="0.25">
      <c r="A121" s="382" t="s">
        <v>189</v>
      </c>
      <c r="B121" s="383" t="s">
        <v>190</v>
      </c>
      <c r="C121" s="377"/>
      <c r="D121" s="378"/>
      <c r="E121" s="239" t="s">
        <v>459</v>
      </c>
      <c r="F121" s="245">
        <v>2017</v>
      </c>
      <c r="G121" s="193"/>
      <c r="H121" s="114">
        <v>42095</v>
      </c>
      <c r="I121" s="74">
        <v>0.2</v>
      </c>
      <c r="J121" s="74">
        <v>0</v>
      </c>
      <c r="K121" s="47">
        <f>I121-J121</f>
        <v>0.2</v>
      </c>
      <c r="L121" s="52"/>
      <c r="M121" s="387"/>
      <c r="Q121" s="373"/>
    </row>
    <row r="122" spans="1:17" ht="90.75" customHeight="1" x14ac:dyDescent="0.2">
      <c r="A122" s="225"/>
      <c r="B122" s="384"/>
      <c r="C122" s="377"/>
      <c r="D122" s="378"/>
      <c r="E122" s="385"/>
      <c r="F122" s="386"/>
      <c r="G122" s="28"/>
      <c r="H122" s="114">
        <v>42186</v>
      </c>
      <c r="I122" s="74">
        <v>0.2</v>
      </c>
      <c r="J122" s="74">
        <v>0.2</v>
      </c>
      <c r="K122" s="47">
        <f>I122-J122</f>
        <v>0</v>
      </c>
      <c r="L122" s="28"/>
      <c r="M122" s="387"/>
      <c r="Q122" s="374"/>
    </row>
    <row r="123" spans="1:17" s="116" customFormat="1" ht="38.25" customHeight="1" x14ac:dyDescent="0.25">
      <c r="A123" s="382" t="s">
        <v>191</v>
      </c>
      <c r="B123" s="383" t="s">
        <v>192</v>
      </c>
      <c r="C123" s="377"/>
      <c r="D123" s="378"/>
      <c r="E123" s="239" t="s">
        <v>459</v>
      </c>
      <c r="F123" s="245">
        <v>2018</v>
      </c>
      <c r="G123" s="193"/>
      <c r="H123" s="114">
        <v>42095</v>
      </c>
      <c r="I123" s="74">
        <v>0.25</v>
      </c>
      <c r="J123" s="74">
        <v>0</v>
      </c>
      <c r="K123" s="47">
        <f>I123-J123</f>
        <v>0.25</v>
      </c>
      <c r="L123" s="52"/>
      <c r="M123" s="387"/>
      <c r="Q123" s="374"/>
    </row>
    <row r="124" spans="1:17" ht="141" customHeight="1" x14ac:dyDescent="0.2">
      <c r="A124" s="225"/>
      <c r="B124" s="384"/>
      <c r="C124" s="377"/>
      <c r="D124" s="378"/>
      <c r="E124" s="385"/>
      <c r="F124" s="386"/>
      <c r="G124" s="28"/>
      <c r="H124" s="114">
        <v>42186</v>
      </c>
      <c r="I124" s="74">
        <v>0.25</v>
      </c>
      <c r="J124" s="74">
        <v>0.3</v>
      </c>
      <c r="K124" s="47">
        <v>0</v>
      </c>
      <c r="L124" s="28"/>
      <c r="M124" s="254"/>
      <c r="Q124" s="374"/>
    </row>
    <row r="125" spans="1:17" ht="93" customHeight="1" x14ac:dyDescent="0.3">
      <c r="A125" s="157" t="s">
        <v>193</v>
      </c>
      <c r="B125" s="175" t="s">
        <v>194</v>
      </c>
      <c r="C125" s="377"/>
      <c r="D125" s="378"/>
      <c r="E125" s="138" t="s">
        <v>521</v>
      </c>
      <c r="F125" s="218"/>
      <c r="G125" s="28"/>
      <c r="H125" s="161" t="s">
        <v>444</v>
      </c>
      <c r="I125" s="74">
        <v>0.9</v>
      </c>
      <c r="J125" s="74">
        <v>0</v>
      </c>
      <c r="K125" s="47">
        <f>I125-J125</f>
        <v>0.9</v>
      </c>
      <c r="L125" s="28"/>
      <c r="M125" s="176" t="s">
        <v>58</v>
      </c>
      <c r="N125" s="158"/>
    </row>
    <row r="126" spans="1:17" s="116" customFormat="1" ht="29.25" customHeight="1" x14ac:dyDescent="0.25">
      <c r="A126" s="382" t="s">
        <v>187</v>
      </c>
      <c r="B126" s="383" t="s">
        <v>195</v>
      </c>
      <c r="C126" s="377"/>
      <c r="D126" s="378"/>
      <c r="E126" s="239" t="s">
        <v>460</v>
      </c>
      <c r="F126" s="245">
        <v>2015</v>
      </c>
      <c r="G126" s="193"/>
      <c r="H126" s="114">
        <v>42095</v>
      </c>
      <c r="I126" s="141" t="s">
        <v>142</v>
      </c>
      <c r="J126" s="11"/>
      <c r="K126" s="11"/>
      <c r="L126" s="52"/>
      <c r="M126" s="252" t="s">
        <v>462</v>
      </c>
    </row>
    <row r="127" spans="1:17" ht="126" customHeight="1" x14ac:dyDescent="0.2">
      <c r="A127" s="225"/>
      <c r="B127" s="384"/>
      <c r="C127" s="377"/>
      <c r="D127" s="379"/>
      <c r="E127" s="385"/>
      <c r="F127" s="386"/>
      <c r="G127" s="28"/>
      <c r="H127" s="161">
        <v>42186</v>
      </c>
      <c r="I127" s="141" t="s">
        <v>461</v>
      </c>
      <c r="J127" s="11">
        <v>6.5</v>
      </c>
      <c r="K127" s="11">
        <v>0</v>
      </c>
      <c r="L127" s="28"/>
      <c r="M127" s="254"/>
    </row>
    <row r="128" spans="1:17" ht="30" customHeight="1" x14ac:dyDescent="0.25">
      <c r="A128" s="264" t="s">
        <v>196</v>
      </c>
      <c r="B128" s="356"/>
      <c r="C128" s="356"/>
      <c r="D128" s="356"/>
      <c r="E128" s="356"/>
      <c r="F128" s="356"/>
      <c r="G128" s="356"/>
      <c r="H128" s="356"/>
      <c r="I128" s="356"/>
      <c r="J128" s="356"/>
      <c r="K128" s="356"/>
      <c r="L128" s="356"/>
      <c r="M128" s="266"/>
    </row>
    <row r="129" spans="1:15" s="116" customFormat="1" ht="33.75" customHeight="1" x14ac:dyDescent="0.25">
      <c r="A129" s="404" t="s">
        <v>197</v>
      </c>
      <c r="B129" s="408" t="s">
        <v>198</v>
      </c>
      <c r="C129" s="376" t="s">
        <v>82</v>
      </c>
      <c r="D129" s="409" t="s">
        <v>74</v>
      </c>
      <c r="E129" s="410" t="s">
        <v>463</v>
      </c>
      <c r="F129" s="411">
        <v>2015</v>
      </c>
      <c r="G129" s="412" t="s">
        <v>199</v>
      </c>
      <c r="H129" s="114">
        <v>42095</v>
      </c>
      <c r="I129" s="141" t="s">
        <v>142</v>
      </c>
      <c r="J129" s="11"/>
      <c r="K129" s="11"/>
      <c r="L129" s="52"/>
      <c r="M129" s="413" t="s">
        <v>75</v>
      </c>
    </row>
    <row r="130" spans="1:15" ht="144.75" customHeight="1" x14ac:dyDescent="0.2">
      <c r="A130" s="274"/>
      <c r="B130" s="270"/>
      <c r="C130" s="400"/>
      <c r="D130" s="400"/>
      <c r="E130" s="270"/>
      <c r="F130" s="270"/>
      <c r="G130" s="400"/>
      <c r="H130" s="84">
        <v>42186</v>
      </c>
      <c r="I130" s="160" t="s">
        <v>464</v>
      </c>
      <c r="J130" s="11">
        <v>2.6840000000000002</v>
      </c>
      <c r="K130" s="11" t="s">
        <v>109</v>
      </c>
      <c r="L130" s="28"/>
      <c r="M130" s="270"/>
    </row>
    <row r="131" spans="1:15" ht="132" customHeight="1" x14ac:dyDescent="0.2">
      <c r="A131" s="137" t="s">
        <v>200</v>
      </c>
      <c r="B131" s="36" t="s">
        <v>201</v>
      </c>
      <c r="C131" s="400"/>
      <c r="D131" s="400"/>
      <c r="E131" s="138" t="s">
        <v>465</v>
      </c>
      <c r="F131" s="79" t="s">
        <v>202</v>
      </c>
      <c r="G131" s="133" t="s">
        <v>203</v>
      </c>
      <c r="H131" s="161" t="s">
        <v>444</v>
      </c>
      <c r="I131" s="11"/>
      <c r="J131" s="11"/>
      <c r="K131" s="11"/>
      <c r="L131" s="28"/>
      <c r="M131" s="162" t="s">
        <v>54</v>
      </c>
    </row>
    <row r="132" spans="1:15" ht="25.5" customHeight="1" x14ac:dyDescent="0.25">
      <c r="A132" s="240" t="s">
        <v>204</v>
      </c>
      <c r="B132" s="233"/>
      <c r="C132" s="233"/>
      <c r="D132" s="233"/>
      <c r="E132" s="233"/>
      <c r="F132" s="233"/>
      <c r="G132" s="233"/>
      <c r="H132" s="233"/>
      <c r="I132" s="233"/>
      <c r="J132" s="233"/>
      <c r="K132" s="233"/>
      <c r="L132" s="233"/>
      <c r="M132" s="233"/>
      <c r="N132" s="59"/>
    </row>
    <row r="133" spans="1:15" s="116" customFormat="1" ht="33.75" customHeight="1" x14ac:dyDescent="0.25">
      <c r="A133" s="382" t="s">
        <v>205</v>
      </c>
      <c r="B133" s="406" t="s">
        <v>206</v>
      </c>
      <c r="C133" s="230" t="s">
        <v>82</v>
      </c>
      <c r="D133" s="282" t="s">
        <v>74</v>
      </c>
      <c r="E133" s="239" t="s">
        <v>469</v>
      </c>
      <c r="F133" s="331">
        <v>2018</v>
      </c>
      <c r="G133" s="131"/>
      <c r="H133" s="114">
        <v>42095</v>
      </c>
      <c r="I133" s="38">
        <v>7.6</v>
      </c>
      <c r="J133" s="44">
        <v>0</v>
      </c>
      <c r="K133" s="77">
        <f>I133-J133</f>
        <v>7.6</v>
      </c>
      <c r="L133" s="52"/>
      <c r="M133" s="407"/>
    </row>
    <row r="134" spans="1:15" ht="150" customHeight="1" x14ac:dyDescent="0.2">
      <c r="A134" s="225"/>
      <c r="B134" s="221"/>
      <c r="C134" s="260"/>
      <c r="D134" s="260"/>
      <c r="E134" s="261"/>
      <c r="F134" s="221"/>
      <c r="G134" s="28"/>
      <c r="H134" s="84">
        <v>42186</v>
      </c>
      <c r="I134" s="38">
        <v>7.6</v>
      </c>
      <c r="J134" s="38">
        <v>6.5</v>
      </c>
      <c r="K134" s="77">
        <f>I134-J134</f>
        <v>1.0999999999999996</v>
      </c>
      <c r="L134" s="28"/>
      <c r="M134" s="221"/>
    </row>
    <row r="135" spans="1:15" ht="132" customHeight="1" x14ac:dyDescent="0.2">
      <c r="A135" s="137" t="s">
        <v>207</v>
      </c>
      <c r="B135" s="36" t="s">
        <v>208</v>
      </c>
      <c r="C135" s="260"/>
      <c r="D135" s="261"/>
      <c r="E135" s="163" t="s">
        <v>468</v>
      </c>
      <c r="F135" s="128">
        <v>2018</v>
      </c>
      <c r="G135" s="28"/>
      <c r="H135" s="161" t="s">
        <v>444</v>
      </c>
      <c r="I135" s="44" t="s">
        <v>142</v>
      </c>
      <c r="J135" s="11"/>
      <c r="K135" s="11"/>
      <c r="L135" s="28"/>
      <c r="M135" s="130" t="s">
        <v>75</v>
      </c>
    </row>
    <row r="136" spans="1:15" ht="133.5" customHeight="1" x14ac:dyDescent="0.2">
      <c r="A136" s="137" t="s">
        <v>209</v>
      </c>
      <c r="B136" s="36" t="s">
        <v>210</v>
      </c>
      <c r="C136" s="261"/>
      <c r="D136" s="71" t="s">
        <v>211</v>
      </c>
      <c r="E136" s="163" t="s">
        <v>466</v>
      </c>
      <c r="F136" s="128">
        <v>2018</v>
      </c>
      <c r="G136" s="28"/>
      <c r="H136" s="161" t="s">
        <v>444</v>
      </c>
      <c r="I136" s="44" t="s">
        <v>22</v>
      </c>
      <c r="J136" s="11"/>
      <c r="K136" s="11"/>
      <c r="L136" s="28"/>
      <c r="M136" s="130" t="s">
        <v>467</v>
      </c>
    </row>
    <row r="137" spans="1:15" ht="34.5" customHeight="1" x14ac:dyDescent="0.25">
      <c r="A137" s="240" t="s">
        <v>212</v>
      </c>
      <c r="B137" s="233"/>
      <c r="C137" s="233"/>
      <c r="D137" s="233"/>
      <c r="E137" s="233"/>
      <c r="F137" s="233"/>
      <c r="G137" s="233"/>
      <c r="H137" s="233"/>
      <c r="I137" s="233"/>
      <c r="J137" s="233"/>
      <c r="K137" s="233"/>
      <c r="L137" s="233"/>
      <c r="M137" s="233"/>
    </row>
    <row r="138" spans="1:15" ht="149.25" customHeight="1" x14ac:dyDescent="0.2">
      <c r="A138" s="80" t="s">
        <v>213</v>
      </c>
      <c r="B138" s="36" t="s">
        <v>214</v>
      </c>
      <c r="C138" s="230" t="s">
        <v>82</v>
      </c>
      <c r="D138" s="55" t="s">
        <v>74</v>
      </c>
      <c r="E138" s="73" t="s">
        <v>470</v>
      </c>
      <c r="F138" s="14" t="s">
        <v>215</v>
      </c>
      <c r="G138" s="21" t="s">
        <v>53</v>
      </c>
      <c r="H138" s="161" t="s">
        <v>444</v>
      </c>
      <c r="I138" s="44"/>
      <c r="J138" s="11"/>
      <c r="K138" s="11"/>
      <c r="L138" s="28"/>
      <c r="M138" s="129" t="s">
        <v>216</v>
      </c>
    </row>
    <row r="139" spans="1:15" ht="300" x14ac:dyDescent="0.25">
      <c r="A139" s="81" t="s">
        <v>217</v>
      </c>
      <c r="B139" s="82" t="s">
        <v>218</v>
      </c>
      <c r="C139" s="281"/>
      <c r="D139" s="132" t="s">
        <v>219</v>
      </c>
      <c r="E139" s="83" t="s">
        <v>471</v>
      </c>
      <c r="F139" s="14">
        <v>2015</v>
      </c>
      <c r="G139" s="84"/>
      <c r="H139" s="161" t="s">
        <v>444</v>
      </c>
      <c r="I139" s="38">
        <v>4</v>
      </c>
      <c r="J139" s="38">
        <v>4</v>
      </c>
      <c r="K139" s="44" t="s">
        <v>109</v>
      </c>
      <c r="L139" s="28"/>
      <c r="M139" s="85"/>
    </row>
    <row r="140" spans="1:15" ht="20.25" customHeight="1" x14ac:dyDescent="0.25">
      <c r="A140" s="240" t="s">
        <v>220</v>
      </c>
      <c r="B140" s="233"/>
      <c r="C140" s="233"/>
      <c r="D140" s="233"/>
      <c r="E140" s="233"/>
      <c r="F140" s="233"/>
      <c r="G140" s="233"/>
      <c r="H140" s="233"/>
      <c r="I140" s="233"/>
      <c r="J140" s="233"/>
      <c r="K140" s="233"/>
      <c r="L140" s="233"/>
      <c r="M140" s="233"/>
    </row>
    <row r="141" spans="1:15" s="116" customFormat="1" ht="22.5" customHeight="1" x14ac:dyDescent="0.25">
      <c r="A141" s="300" t="s">
        <v>221</v>
      </c>
      <c r="B141" s="237" t="s">
        <v>222</v>
      </c>
      <c r="C141" s="375" t="s">
        <v>16</v>
      </c>
      <c r="D141" s="224" t="s">
        <v>367</v>
      </c>
      <c r="E141" s="243" t="s">
        <v>348</v>
      </c>
      <c r="F141" s="220" t="s">
        <v>21</v>
      </c>
      <c r="G141" s="117"/>
      <c r="H141" s="114">
        <v>42095</v>
      </c>
      <c r="I141" s="87">
        <v>22.962</v>
      </c>
      <c r="J141" s="111">
        <v>0.24</v>
      </c>
      <c r="K141" s="64">
        <f>I141-J141</f>
        <v>22.722000000000001</v>
      </c>
      <c r="L141" s="52"/>
      <c r="M141" s="295" t="s">
        <v>368</v>
      </c>
    </row>
    <row r="142" spans="1:15" ht="152.25" customHeight="1" x14ac:dyDescent="0.2">
      <c r="A142" s="225"/>
      <c r="B142" s="221"/>
      <c r="C142" s="221"/>
      <c r="D142" s="235"/>
      <c r="E142" s="261"/>
      <c r="F142" s="221"/>
      <c r="G142" s="86"/>
      <c r="H142" s="84">
        <v>42186</v>
      </c>
      <c r="I142" s="87">
        <v>22.962</v>
      </c>
      <c r="J142" s="21">
        <v>0.24</v>
      </c>
      <c r="K142" s="64">
        <f>I142-J142</f>
        <v>22.722000000000001</v>
      </c>
      <c r="L142" s="86"/>
      <c r="M142" s="261"/>
      <c r="O142" s="88"/>
    </row>
    <row r="143" spans="1:15" s="116" customFormat="1" ht="22.5" customHeight="1" x14ac:dyDescent="0.25">
      <c r="A143" s="300" t="s">
        <v>223</v>
      </c>
      <c r="B143" s="330" t="s">
        <v>224</v>
      </c>
      <c r="C143" s="375" t="s">
        <v>16</v>
      </c>
      <c r="D143" s="227" t="s">
        <v>346</v>
      </c>
      <c r="E143" s="243" t="s">
        <v>369</v>
      </c>
      <c r="F143" s="220" t="s">
        <v>21</v>
      </c>
      <c r="G143" s="117"/>
      <c r="H143" s="114">
        <v>42095</v>
      </c>
      <c r="I143" s="89" t="s">
        <v>17</v>
      </c>
      <c r="J143" s="44"/>
      <c r="K143" s="44"/>
      <c r="L143" s="52"/>
      <c r="M143" s="239" t="s">
        <v>347</v>
      </c>
    </row>
    <row r="144" spans="1:15" ht="161.25" customHeight="1" x14ac:dyDescent="0.2">
      <c r="A144" s="225"/>
      <c r="B144" s="244"/>
      <c r="C144" s="221"/>
      <c r="D144" s="247"/>
      <c r="E144" s="261"/>
      <c r="F144" s="221"/>
      <c r="G144" s="28"/>
      <c r="H144" s="84">
        <v>42186</v>
      </c>
      <c r="I144" s="89" t="s">
        <v>17</v>
      </c>
      <c r="J144" s="44"/>
      <c r="K144" s="44"/>
      <c r="L144" s="51"/>
      <c r="M144" s="348"/>
    </row>
    <row r="145" spans="1:13" ht="24.75" customHeight="1" x14ac:dyDescent="0.3">
      <c r="A145" s="290" t="s">
        <v>225</v>
      </c>
      <c r="B145" s="291"/>
      <c r="C145" s="291"/>
      <c r="D145" s="291"/>
      <c r="E145" s="291"/>
      <c r="F145" s="291"/>
      <c r="G145" s="291"/>
      <c r="H145" s="291"/>
      <c r="I145" s="291"/>
      <c r="J145" s="291"/>
      <c r="K145" s="291"/>
      <c r="L145" s="291"/>
      <c r="M145" s="291"/>
    </row>
    <row r="146" spans="1:13" ht="22.5" customHeight="1" x14ac:dyDescent="0.25">
      <c r="A146" s="292" t="s">
        <v>226</v>
      </c>
      <c r="B146" s="241"/>
      <c r="C146" s="241"/>
      <c r="D146" s="241"/>
      <c r="E146" s="241"/>
      <c r="F146" s="241"/>
      <c r="G146" s="241"/>
      <c r="H146" s="241"/>
      <c r="I146" s="241"/>
      <c r="J146" s="241"/>
      <c r="K146" s="241"/>
      <c r="L146" s="241"/>
      <c r="M146" s="241"/>
    </row>
    <row r="147" spans="1:13" s="116" customFormat="1" ht="22.5" customHeight="1" x14ac:dyDescent="0.25">
      <c r="A147" s="220" t="s">
        <v>227</v>
      </c>
      <c r="B147" s="237" t="s">
        <v>228</v>
      </c>
      <c r="C147" s="230" t="s">
        <v>229</v>
      </c>
      <c r="D147" s="399" t="s">
        <v>472</v>
      </c>
      <c r="E147" s="294" t="s">
        <v>474</v>
      </c>
      <c r="F147" s="220">
        <v>2017</v>
      </c>
      <c r="G147" s="131"/>
      <c r="H147" s="114">
        <v>42095</v>
      </c>
      <c r="I147" s="134">
        <v>691.1</v>
      </c>
      <c r="J147" s="164">
        <v>7.7750000000000004</v>
      </c>
      <c r="K147" s="165">
        <f>I147-J147</f>
        <v>683.32500000000005</v>
      </c>
      <c r="L147" s="52"/>
      <c r="M147" s="140"/>
    </row>
    <row r="148" spans="1:13" ht="216" customHeight="1" x14ac:dyDescent="0.2">
      <c r="A148" s="225"/>
      <c r="B148" s="221"/>
      <c r="C148" s="221"/>
      <c r="D148" s="221"/>
      <c r="E148" s="221"/>
      <c r="F148" s="221"/>
      <c r="G148" s="28"/>
      <c r="H148" s="84">
        <v>42186</v>
      </c>
      <c r="I148" s="90">
        <v>691.1</v>
      </c>
      <c r="J148" s="91">
        <v>137.83500000000001</v>
      </c>
      <c r="K148" s="91">
        <f>I148-J148</f>
        <v>553.26499999999999</v>
      </c>
      <c r="L148" s="28"/>
      <c r="M148" s="208" t="s">
        <v>473</v>
      </c>
    </row>
    <row r="149" spans="1:13" ht="166.5" customHeight="1" x14ac:dyDescent="0.2">
      <c r="A149" s="92" t="s">
        <v>230</v>
      </c>
      <c r="B149" s="211" t="s">
        <v>231</v>
      </c>
      <c r="C149" s="93" t="s">
        <v>232</v>
      </c>
      <c r="D149" s="94" t="s">
        <v>475</v>
      </c>
      <c r="E149" s="210" t="s">
        <v>482</v>
      </c>
      <c r="F149" s="62">
        <v>2017</v>
      </c>
      <c r="G149" s="28"/>
      <c r="H149" s="161" t="s">
        <v>444</v>
      </c>
      <c r="I149" s="50"/>
      <c r="J149" s="50"/>
      <c r="K149" s="50"/>
      <c r="L149" s="28"/>
      <c r="M149" s="145" t="s">
        <v>27</v>
      </c>
    </row>
    <row r="150" spans="1:13" s="116" customFormat="1" ht="22.5" customHeight="1" x14ac:dyDescent="0.25">
      <c r="A150" s="220" t="s">
        <v>233</v>
      </c>
      <c r="B150" s="237" t="s">
        <v>234</v>
      </c>
      <c r="C150" s="296"/>
      <c r="D150" s="293" t="s">
        <v>481</v>
      </c>
      <c r="E150" s="294" t="s">
        <v>476</v>
      </c>
      <c r="F150" s="220">
        <v>2017</v>
      </c>
      <c r="G150" s="148"/>
      <c r="H150" s="114">
        <v>42095</v>
      </c>
      <c r="I150" s="146">
        <v>210.04</v>
      </c>
      <c r="J150" s="209">
        <v>0</v>
      </c>
      <c r="K150" s="209">
        <f>I150-J150</f>
        <v>210.04</v>
      </c>
      <c r="L150" s="52"/>
      <c r="M150" s="140"/>
    </row>
    <row r="151" spans="1:13" ht="320.25" customHeight="1" x14ac:dyDescent="0.2">
      <c r="A151" s="225"/>
      <c r="B151" s="221"/>
      <c r="C151" s="221"/>
      <c r="D151" s="221"/>
      <c r="E151" s="221"/>
      <c r="F151" s="221"/>
      <c r="G151" s="28"/>
      <c r="H151" s="84">
        <v>42186</v>
      </c>
      <c r="I151" s="90">
        <v>210.04</v>
      </c>
      <c r="J151" s="91">
        <v>29.8</v>
      </c>
      <c r="K151" s="91">
        <f>I151-J151</f>
        <v>180.23999999999998</v>
      </c>
      <c r="L151" s="28"/>
      <c r="M151" s="145" t="s">
        <v>477</v>
      </c>
    </row>
    <row r="152" spans="1:13" ht="165.75" customHeight="1" x14ac:dyDescent="0.2">
      <c r="A152" s="62" t="s">
        <v>235</v>
      </c>
      <c r="B152" s="70" t="s">
        <v>236</v>
      </c>
      <c r="C152" s="95"/>
      <c r="D152" s="96" t="s">
        <v>478</v>
      </c>
      <c r="E152" s="166" t="s">
        <v>480</v>
      </c>
      <c r="F152" s="62">
        <v>2017</v>
      </c>
      <c r="G152" s="28"/>
      <c r="H152" s="161" t="s">
        <v>444</v>
      </c>
      <c r="I152" s="47">
        <v>80</v>
      </c>
      <c r="J152" s="91">
        <v>0</v>
      </c>
      <c r="K152" s="91">
        <f>I152-J152</f>
        <v>80</v>
      </c>
      <c r="L152" s="28"/>
      <c r="M152" s="150" t="s">
        <v>479</v>
      </c>
    </row>
    <row r="153" spans="1:13" ht="29.25" customHeight="1" x14ac:dyDescent="0.25">
      <c r="A153" s="251" t="s">
        <v>237</v>
      </c>
      <c r="B153" s="241"/>
      <c r="C153" s="241"/>
      <c r="D153" s="241"/>
      <c r="E153" s="241"/>
      <c r="F153" s="241"/>
      <c r="G153" s="241"/>
      <c r="H153" s="241"/>
      <c r="I153" s="241"/>
      <c r="J153" s="241"/>
      <c r="K153" s="241"/>
      <c r="L153" s="241"/>
      <c r="M153" s="241"/>
    </row>
    <row r="154" spans="1:13" s="116" customFormat="1" ht="42" customHeight="1" x14ac:dyDescent="0.25">
      <c r="A154" s="220" t="s">
        <v>238</v>
      </c>
      <c r="B154" s="224" t="s">
        <v>239</v>
      </c>
      <c r="C154" s="230" t="s">
        <v>240</v>
      </c>
      <c r="D154" s="226" t="s">
        <v>496</v>
      </c>
      <c r="E154" s="227" t="s">
        <v>511</v>
      </c>
      <c r="F154" s="229">
        <v>2015</v>
      </c>
      <c r="G154" s="123"/>
      <c r="H154" s="114">
        <v>42095</v>
      </c>
      <c r="I154" s="47">
        <v>310.5</v>
      </c>
      <c r="J154" s="98">
        <v>1.4</v>
      </c>
      <c r="K154" s="47">
        <f t="shared" ref="K154:K159" si="1">I154-J154</f>
        <v>309.10000000000002</v>
      </c>
      <c r="L154" s="52"/>
      <c r="M154" s="239" t="s">
        <v>512</v>
      </c>
    </row>
    <row r="155" spans="1:13" ht="281.25" customHeight="1" x14ac:dyDescent="0.2">
      <c r="A155" s="225"/>
      <c r="B155" s="221"/>
      <c r="C155" s="231"/>
      <c r="D155" s="223"/>
      <c r="E155" s="228"/>
      <c r="F155" s="221"/>
      <c r="G155" s="21"/>
      <c r="H155" s="84">
        <v>42186</v>
      </c>
      <c r="I155" s="47">
        <v>310.5</v>
      </c>
      <c r="J155" s="98">
        <v>215.8</v>
      </c>
      <c r="K155" s="47">
        <f t="shared" si="1"/>
        <v>94.699999999999989</v>
      </c>
      <c r="L155" s="28"/>
      <c r="M155" s="221"/>
    </row>
    <row r="156" spans="1:13" s="116" customFormat="1" ht="33" customHeight="1" x14ac:dyDescent="0.25">
      <c r="A156" s="220" t="s">
        <v>241</v>
      </c>
      <c r="B156" s="224" t="s">
        <v>242</v>
      </c>
      <c r="C156" s="231"/>
      <c r="D156" s="226" t="s">
        <v>243</v>
      </c>
      <c r="E156" s="242" t="s">
        <v>497</v>
      </c>
      <c r="F156" s="229">
        <v>2015</v>
      </c>
      <c r="G156" s="123"/>
      <c r="H156" s="114">
        <v>42095</v>
      </c>
      <c r="I156" s="47">
        <v>95.5</v>
      </c>
      <c r="J156" s="98">
        <v>0</v>
      </c>
      <c r="K156" s="47">
        <f t="shared" si="1"/>
        <v>95.5</v>
      </c>
      <c r="L156" s="52"/>
      <c r="M156" s="222" t="s">
        <v>513</v>
      </c>
    </row>
    <row r="157" spans="1:13" ht="68.25" customHeight="1" x14ac:dyDescent="0.2">
      <c r="A157" s="225"/>
      <c r="B157" s="221"/>
      <c r="C157" s="231"/>
      <c r="D157" s="235"/>
      <c r="E157" s="289"/>
      <c r="F157" s="221"/>
      <c r="G157" s="21"/>
      <c r="H157" s="84">
        <v>42186</v>
      </c>
      <c r="I157" s="47">
        <v>95.5</v>
      </c>
      <c r="J157" s="98">
        <v>93.5</v>
      </c>
      <c r="K157" s="47">
        <f t="shared" si="1"/>
        <v>2</v>
      </c>
      <c r="L157" s="28"/>
      <c r="M157" s="223"/>
    </row>
    <row r="158" spans="1:13" s="116" customFormat="1" ht="37.5" customHeight="1" x14ac:dyDescent="0.25">
      <c r="A158" s="220" t="s">
        <v>244</v>
      </c>
      <c r="B158" s="224" t="s">
        <v>245</v>
      </c>
      <c r="C158" s="231"/>
      <c r="D158" s="226" t="s">
        <v>246</v>
      </c>
      <c r="E158" s="227" t="s">
        <v>499</v>
      </c>
      <c r="F158" s="229">
        <v>2015</v>
      </c>
      <c r="G158" s="123"/>
      <c r="H158" s="114">
        <v>42095</v>
      </c>
      <c r="I158" s="47">
        <v>236.8</v>
      </c>
      <c r="J158" s="98">
        <v>0</v>
      </c>
      <c r="K158" s="47">
        <f t="shared" si="1"/>
        <v>236.8</v>
      </c>
      <c r="L158" s="52"/>
      <c r="M158" s="140"/>
    </row>
    <row r="159" spans="1:13" ht="130.5" customHeight="1" x14ac:dyDescent="0.2">
      <c r="A159" s="225"/>
      <c r="B159" s="221"/>
      <c r="C159" s="231"/>
      <c r="D159" s="221"/>
      <c r="E159" s="228"/>
      <c r="F159" s="221"/>
      <c r="G159" s="28"/>
      <c r="H159" s="84">
        <v>42186</v>
      </c>
      <c r="I159" s="47">
        <v>236.8</v>
      </c>
      <c r="J159" s="98">
        <v>50.3</v>
      </c>
      <c r="K159" s="47">
        <f t="shared" si="1"/>
        <v>186.5</v>
      </c>
      <c r="L159" s="28"/>
      <c r="M159" s="73" t="s">
        <v>498</v>
      </c>
    </row>
    <row r="160" spans="1:13" ht="264.75" customHeight="1" x14ac:dyDescent="0.2">
      <c r="A160" s="62" t="s">
        <v>247</v>
      </c>
      <c r="B160" s="27" t="s">
        <v>248</v>
      </c>
      <c r="C160" s="221"/>
      <c r="D160" s="55" t="s">
        <v>249</v>
      </c>
      <c r="E160" s="159" t="s">
        <v>500</v>
      </c>
      <c r="F160" s="97">
        <v>2015</v>
      </c>
      <c r="G160" s="28"/>
      <c r="H160" s="161" t="s">
        <v>444</v>
      </c>
      <c r="I160" s="11"/>
      <c r="J160" s="11"/>
      <c r="K160" s="11"/>
      <c r="L160" s="28"/>
      <c r="M160" s="162" t="s">
        <v>54</v>
      </c>
    </row>
    <row r="161" spans="1:13" ht="18.75" customHeight="1" x14ac:dyDescent="0.25">
      <c r="A161" s="292" t="s">
        <v>250</v>
      </c>
      <c r="B161" s="241"/>
      <c r="C161" s="241"/>
      <c r="D161" s="241"/>
      <c r="E161" s="241"/>
      <c r="F161" s="241"/>
      <c r="G161" s="241"/>
      <c r="H161" s="241"/>
      <c r="I161" s="241"/>
      <c r="J161" s="241"/>
      <c r="K161" s="241"/>
      <c r="L161" s="241"/>
      <c r="M161" s="241"/>
    </row>
    <row r="162" spans="1:13" ht="106.5" customHeight="1" x14ac:dyDescent="0.2">
      <c r="A162" s="62" t="s">
        <v>251</v>
      </c>
      <c r="B162" s="27" t="s">
        <v>252</v>
      </c>
      <c r="C162" s="40" t="s">
        <v>240</v>
      </c>
      <c r="D162" s="9" t="s">
        <v>253</v>
      </c>
      <c r="E162" s="151" t="s">
        <v>501</v>
      </c>
      <c r="F162" s="99" t="s">
        <v>254</v>
      </c>
      <c r="G162" s="99" t="s">
        <v>53</v>
      </c>
      <c r="H162" s="161" t="s">
        <v>444</v>
      </c>
      <c r="I162" s="11"/>
      <c r="J162" s="11"/>
      <c r="K162" s="11"/>
      <c r="L162" s="28"/>
      <c r="M162" s="162" t="s">
        <v>54</v>
      </c>
    </row>
    <row r="163" spans="1:13" ht="18.75" customHeight="1" x14ac:dyDescent="0.25">
      <c r="A163" s="292" t="s">
        <v>256</v>
      </c>
      <c r="B163" s="241"/>
      <c r="C163" s="241"/>
      <c r="D163" s="241"/>
      <c r="E163" s="241"/>
      <c r="F163" s="241"/>
      <c r="G163" s="241"/>
      <c r="H163" s="241"/>
      <c r="I163" s="241"/>
      <c r="J163" s="241"/>
      <c r="K163" s="241"/>
      <c r="L163" s="241"/>
      <c r="M163" s="241"/>
    </row>
    <row r="164" spans="1:13" ht="63.75" x14ac:dyDescent="0.2">
      <c r="A164" s="62" t="s">
        <v>257</v>
      </c>
      <c r="B164" s="27" t="s">
        <v>258</v>
      </c>
      <c r="C164" s="230" t="s">
        <v>240</v>
      </c>
      <c r="D164" s="9" t="s">
        <v>253</v>
      </c>
      <c r="E164" s="70" t="s">
        <v>514</v>
      </c>
      <c r="F164" s="99" t="s">
        <v>254</v>
      </c>
      <c r="G164" s="99" t="s">
        <v>255</v>
      </c>
      <c r="H164" s="161" t="s">
        <v>444</v>
      </c>
      <c r="I164" s="11"/>
      <c r="J164" s="11"/>
      <c r="K164" s="11"/>
      <c r="L164" s="28"/>
      <c r="M164" s="162" t="s">
        <v>54</v>
      </c>
    </row>
    <row r="165" spans="1:13" ht="89.25" x14ac:dyDescent="0.2">
      <c r="A165" s="62" t="s">
        <v>259</v>
      </c>
      <c r="B165" s="27" t="s">
        <v>260</v>
      </c>
      <c r="C165" s="281"/>
      <c r="D165" s="9" t="s">
        <v>261</v>
      </c>
      <c r="E165" s="19" t="s">
        <v>502</v>
      </c>
      <c r="F165" s="99" t="s">
        <v>262</v>
      </c>
      <c r="G165" s="28"/>
      <c r="H165" s="161" t="s">
        <v>444</v>
      </c>
      <c r="I165" s="11"/>
      <c r="J165" s="11"/>
      <c r="K165" s="11"/>
      <c r="L165" s="28"/>
      <c r="M165" s="145" t="s">
        <v>27</v>
      </c>
    </row>
    <row r="166" spans="1:13" ht="30.75" customHeight="1" x14ac:dyDescent="0.25">
      <c r="A166" s="251" t="s">
        <v>263</v>
      </c>
      <c r="B166" s="241"/>
      <c r="C166" s="241"/>
      <c r="D166" s="241"/>
      <c r="E166" s="241"/>
      <c r="F166" s="241"/>
      <c r="G166" s="241"/>
      <c r="H166" s="241"/>
      <c r="I166" s="241"/>
      <c r="J166" s="241"/>
      <c r="K166" s="241"/>
      <c r="L166" s="241"/>
      <c r="M166" s="241"/>
    </row>
    <row r="167" spans="1:13" s="116" customFormat="1" ht="28.5" customHeight="1" x14ac:dyDescent="0.25">
      <c r="A167" s="238" t="s">
        <v>264</v>
      </c>
      <c r="B167" s="224" t="s">
        <v>265</v>
      </c>
      <c r="C167" s="255" t="s">
        <v>240</v>
      </c>
      <c r="D167" s="238" t="s">
        <v>266</v>
      </c>
      <c r="E167" s="242" t="s">
        <v>515</v>
      </c>
      <c r="F167" s="229">
        <v>2015</v>
      </c>
      <c r="G167" s="193"/>
      <c r="H167" s="114">
        <v>42095</v>
      </c>
      <c r="I167" s="194">
        <v>1005.2</v>
      </c>
      <c r="J167" s="100">
        <v>0</v>
      </c>
      <c r="K167" s="100">
        <f>I167-J167</f>
        <v>1005.2</v>
      </c>
      <c r="L167" s="52"/>
      <c r="M167" s="243" t="s">
        <v>516</v>
      </c>
    </row>
    <row r="168" spans="1:13" ht="62.25" customHeight="1" x14ac:dyDescent="0.2">
      <c r="A168" s="225"/>
      <c r="B168" s="221"/>
      <c r="C168" s="231"/>
      <c r="D168" s="221"/>
      <c r="E168" s="221"/>
      <c r="F168" s="221"/>
      <c r="G168" s="28"/>
      <c r="H168" s="114">
        <v>42186</v>
      </c>
      <c r="I168" s="13">
        <v>1005.2</v>
      </c>
      <c r="J168" s="100">
        <v>654.5</v>
      </c>
      <c r="K168" s="100">
        <f>I168-J168</f>
        <v>350.70000000000005</v>
      </c>
      <c r="L168" s="28"/>
      <c r="M168" s="244"/>
    </row>
    <row r="169" spans="1:13" ht="133.5" customHeight="1" x14ac:dyDescent="0.2">
      <c r="A169" s="13" t="s">
        <v>267</v>
      </c>
      <c r="B169" s="70" t="s">
        <v>268</v>
      </c>
      <c r="C169" s="221"/>
      <c r="D169" s="9" t="s">
        <v>266</v>
      </c>
      <c r="E169" s="212" t="s">
        <v>483</v>
      </c>
      <c r="F169" s="97">
        <v>2015</v>
      </c>
      <c r="G169" s="28"/>
      <c r="H169" s="161" t="s">
        <v>444</v>
      </c>
      <c r="I169" s="101" t="s">
        <v>393</v>
      </c>
      <c r="J169" s="101"/>
      <c r="K169" s="101"/>
      <c r="L169" s="28"/>
      <c r="M169" s="46" t="s">
        <v>484</v>
      </c>
    </row>
    <row r="170" spans="1:13" ht="20.25" customHeight="1" x14ac:dyDescent="0.3">
      <c r="A170" s="290" t="s">
        <v>269</v>
      </c>
      <c r="B170" s="291"/>
      <c r="C170" s="291"/>
      <c r="D170" s="291"/>
      <c r="E170" s="291"/>
      <c r="F170" s="291"/>
      <c r="G170" s="291"/>
      <c r="H170" s="291"/>
      <c r="I170" s="291"/>
      <c r="J170" s="291"/>
      <c r="K170" s="291"/>
      <c r="L170" s="291"/>
      <c r="M170" s="291"/>
    </row>
    <row r="171" spans="1:13" ht="18.75" customHeight="1" x14ac:dyDescent="0.25">
      <c r="A171" s="251" t="s">
        <v>270</v>
      </c>
      <c r="B171" s="241"/>
      <c r="C171" s="241"/>
      <c r="D171" s="241"/>
      <c r="E171" s="241"/>
      <c r="F171" s="241"/>
      <c r="G171" s="241"/>
      <c r="H171" s="241"/>
      <c r="I171" s="241"/>
      <c r="J171" s="241"/>
      <c r="K171" s="241"/>
      <c r="L171" s="241"/>
      <c r="M171" s="241"/>
    </row>
    <row r="172" spans="1:13" s="116" customFormat="1" ht="28.5" customHeight="1" x14ac:dyDescent="0.25">
      <c r="A172" s="238" t="s">
        <v>271</v>
      </c>
      <c r="B172" s="237" t="s">
        <v>272</v>
      </c>
      <c r="C172" s="252" t="s">
        <v>350</v>
      </c>
      <c r="D172" s="226" t="s">
        <v>351</v>
      </c>
      <c r="E172" s="227" t="s">
        <v>349</v>
      </c>
      <c r="F172" s="238" t="s">
        <v>371</v>
      </c>
      <c r="G172" s="117"/>
      <c r="H172" s="114">
        <v>42095</v>
      </c>
      <c r="I172" s="102">
        <v>1.1499999999999999</v>
      </c>
      <c r="J172" s="100">
        <v>0</v>
      </c>
      <c r="K172" s="103">
        <f>I172-J172</f>
        <v>1.1499999999999999</v>
      </c>
      <c r="L172" s="52"/>
      <c r="M172" s="252" t="s">
        <v>370</v>
      </c>
    </row>
    <row r="173" spans="1:13" ht="271.5" customHeight="1" x14ac:dyDescent="0.2">
      <c r="A173" s="225"/>
      <c r="B173" s="221"/>
      <c r="C173" s="221"/>
      <c r="D173" s="235"/>
      <c r="E173" s="221"/>
      <c r="F173" s="253"/>
      <c r="G173" s="28"/>
      <c r="H173" s="114">
        <v>42186</v>
      </c>
      <c r="I173" s="102">
        <v>1.1499999999999999</v>
      </c>
      <c r="J173" s="100">
        <v>0</v>
      </c>
      <c r="K173" s="103">
        <f>I173-J173</f>
        <v>1.1499999999999999</v>
      </c>
      <c r="L173" s="28"/>
      <c r="M173" s="254"/>
    </row>
    <row r="174" spans="1:13" s="116" customFormat="1" ht="28.5" customHeight="1" x14ac:dyDescent="0.25">
      <c r="A174" s="238" t="s">
        <v>273</v>
      </c>
      <c r="B174" s="237" t="s">
        <v>274</v>
      </c>
      <c r="C174" s="245" t="s">
        <v>275</v>
      </c>
      <c r="D174" s="246" t="s">
        <v>485</v>
      </c>
      <c r="E174" s="248" t="s">
        <v>486</v>
      </c>
      <c r="F174" s="220">
        <v>2018</v>
      </c>
      <c r="G174" s="148"/>
      <c r="H174" s="114">
        <v>42095</v>
      </c>
      <c r="I174" s="11">
        <v>16.600000000000001</v>
      </c>
      <c r="J174" s="51">
        <v>0</v>
      </c>
      <c r="K174" s="51">
        <f>I174-J174</f>
        <v>16.600000000000001</v>
      </c>
      <c r="L174" s="52"/>
      <c r="M174" s="154"/>
    </row>
    <row r="175" spans="1:13" ht="72.75" customHeight="1" x14ac:dyDescent="0.2">
      <c r="A175" s="225"/>
      <c r="B175" s="221"/>
      <c r="C175" s="221"/>
      <c r="D175" s="247"/>
      <c r="E175" s="249"/>
      <c r="F175" s="250"/>
      <c r="G175" s="28"/>
      <c r="H175" s="114">
        <v>42186</v>
      </c>
      <c r="I175" s="11">
        <v>16.600000000000001</v>
      </c>
      <c r="J175" s="51">
        <v>4.95</v>
      </c>
      <c r="K175" s="51">
        <f>I175-J175</f>
        <v>11.650000000000002</v>
      </c>
      <c r="L175" s="28"/>
      <c r="M175" s="150" t="s">
        <v>487</v>
      </c>
    </row>
    <row r="176" spans="1:13" ht="30" customHeight="1" x14ac:dyDescent="0.25">
      <c r="A176" s="240" t="s">
        <v>276</v>
      </c>
      <c r="B176" s="241"/>
      <c r="C176" s="241"/>
      <c r="D176" s="241"/>
      <c r="E176" s="241"/>
      <c r="F176" s="241"/>
      <c r="G176" s="241"/>
      <c r="H176" s="241"/>
      <c r="I176" s="241"/>
      <c r="J176" s="241"/>
      <c r="K176" s="241"/>
      <c r="L176" s="241"/>
      <c r="M176" s="241"/>
    </row>
    <row r="177" spans="1:13" s="116" customFormat="1" ht="33.75" customHeight="1" x14ac:dyDescent="0.25">
      <c r="A177" s="238" t="s">
        <v>277</v>
      </c>
      <c r="B177" s="237" t="s">
        <v>278</v>
      </c>
      <c r="C177" s="236" t="s">
        <v>352</v>
      </c>
      <c r="D177" s="226" t="s">
        <v>372</v>
      </c>
      <c r="E177" s="224" t="s">
        <v>373</v>
      </c>
      <c r="F177" s="234" t="s">
        <v>279</v>
      </c>
      <c r="G177" s="117"/>
      <c r="H177" s="114">
        <v>42095</v>
      </c>
      <c r="I177" s="14">
        <v>495.13</v>
      </c>
      <c r="J177" s="51">
        <v>79.34</v>
      </c>
      <c r="K177" s="11">
        <f>I177-J177</f>
        <v>415.78999999999996</v>
      </c>
      <c r="L177" s="52"/>
      <c r="M177" s="239" t="s">
        <v>353</v>
      </c>
    </row>
    <row r="178" spans="1:13" ht="274.5" customHeight="1" x14ac:dyDescent="0.2">
      <c r="A178" s="225"/>
      <c r="B178" s="221"/>
      <c r="C178" s="221"/>
      <c r="D178" s="235"/>
      <c r="E178" s="221"/>
      <c r="F178" s="221"/>
      <c r="G178" s="28"/>
      <c r="H178" s="114">
        <v>42186</v>
      </c>
      <c r="I178" s="14">
        <v>495.13</v>
      </c>
      <c r="J178" s="51">
        <v>135.97999999999999</v>
      </c>
      <c r="K178" s="11">
        <f>I178-J178</f>
        <v>359.15</v>
      </c>
      <c r="L178" s="28"/>
      <c r="M178" s="221"/>
    </row>
    <row r="179" spans="1:13" s="116" customFormat="1" ht="27.75" customHeight="1" x14ac:dyDescent="0.25">
      <c r="A179" s="238" t="s">
        <v>280</v>
      </c>
      <c r="B179" s="237" t="s">
        <v>281</v>
      </c>
      <c r="C179" s="245" t="s">
        <v>275</v>
      </c>
      <c r="D179" s="226" t="s">
        <v>282</v>
      </c>
      <c r="E179" s="243" t="s">
        <v>488</v>
      </c>
      <c r="F179" s="229">
        <v>2017</v>
      </c>
      <c r="G179" s="148"/>
      <c r="H179" s="114">
        <v>42095</v>
      </c>
      <c r="I179" s="67">
        <v>8.2778600000000004</v>
      </c>
      <c r="J179" s="51">
        <v>0</v>
      </c>
      <c r="K179" s="67">
        <v>8.2778600000000004</v>
      </c>
      <c r="L179" s="52"/>
      <c r="M179" s="143"/>
    </row>
    <row r="180" spans="1:13" ht="234.75" customHeight="1" x14ac:dyDescent="0.2">
      <c r="A180" s="225"/>
      <c r="B180" s="221"/>
      <c r="C180" s="221"/>
      <c r="D180" s="235"/>
      <c r="E180" s="244"/>
      <c r="F180" s="221"/>
      <c r="G180" s="28"/>
      <c r="H180" s="114">
        <v>42186</v>
      </c>
      <c r="I180" s="67">
        <v>8.2778600000000004</v>
      </c>
      <c r="J180" s="51">
        <v>3.59</v>
      </c>
      <c r="K180" s="67">
        <f>I180-J180</f>
        <v>4.6878600000000006</v>
      </c>
      <c r="L180" s="28"/>
      <c r="M180" s="138" t="s">
        <v>491</v>
      </c>
    </row>
    <row r="181" spans="1:13" ht="15" x14ac:dyDescent="0.25">
      <c r="A181" s="232" t="s">
        <v>283</v>
      </c>
      <c r="B181" s="233"/>
      <c r="C181" s="233"/>
      <c r="D181" s="233"/>
      <c r="E181" s="233"/>
      <c r="F181" s="233"/>
      <c r="G181" s="233"/>
      <c r="H181" s="233"/>
      <c r="I181" s="233"/>
      <c r="J181" s="233"/>
      <c r="K181" s="233"/>
      <c r="L181" s="233"/>
      <c r="M181" s="233"/>
    </row>
    <row r="182" spans="1:13" s="116" customFormat="1" ht="30" customHeight="1" x14ac:dyDescent="0.25">
      <c r="A182" s="238" t="s">
        <v>284</v>
      </c>
      <c r="B182" s="237" t="s">
        <v>285</v>
      </c>
      <c r="C182" s="230" t="s">
        <v>286</v>
      </c>
      <c r="D182" s="226" t="s">
        <v>287</v>
      </c>
      <c r="E182" s="243" t="s">
        <v>489</v>
      </c>
      <c r="F182" s="220" t="s">
        <v>288</v>
      </c>
      <c r="G182" s="148"/>
      <c r="H182" s="114">
        <v>42095</v>
      </c>
      <c r="I182" s="146">
        <v>58.368290000000002</v>
      </c>
      <c r="J182" s="51">
        <v>0</v>
      </c>
      <c r="K182" s="103">
        <f>I182-J182</f>
        <v>58.368290000000002</v>
      </c>
      <c r="L182" s="52"/>
      <c r="M182" s="148"/>
    </row>
    <row r="183" spans="1:13" ht="246.75" customHeight="1" x14ac:dyDescent="0.2">
      <c r="A183" s="225"/>
      <c r="B183" s="221"/>
      <c r="C183" s="261"/>
      <c r="D183" s="235"/>
      <c r="E183" s="379"/>
      <c r="F183" s="221"/>
      <c r="G183" s="28"/>
      <c r="H183" s="161" t="s">
        <v>490</v>
      </c>
      <c r="I183" s="90">
        <v>58.368290000000002</v>
      </c>
      <c r="J183" s="51">
        <v>0.24</v>
      </c>
      <c r="K183" s="103">
        <f>I183-J183</f>
        <v>58.12829</v>
      </c>
      <c r="L183" s="28"/>
      <c r="M183" s="138" t="s">
        <v>495</v>
      </c>
    </row>
    <row r="184" spans="1:13" ht="109.5" customHeight="1" x14ac:dyDescent="0.2">
      <c r="A184" s="13" t="s">
        <v>289</v>
      </c>
      <c r="B184" s="70" t="s">
        <v>290</v>
      </c>
      <c r="C184" s="95"/>
      <c r="D184" s="63" t="s">
        <v>291</v>
      </c>
      <c r="E184" s="138" t="s">
        <v>493</v>
      </c>
      <c r="F184" s="62" t="s">
        <v>288</v>
      </c>
      <c r="G184" s="28"/>
      <c r="H184" s="161" t="s">
        <v>444</v>
      </c>
      <c r="I184" s="90">
        <v>59.14</v>
      </c>
      <c r="J184" s="51">
        <v>0</v>
      </c>
      <c r="K184" s="103">
        <f>I184-J184</f>
        <v>59.14</v>
      </c>
      <c r="L184" s="28"/>
      <c r="M184" s="138" t="s">
        <v>494</v>
      </c>
    </row>
    <row r="185" spans="1:13" ht="30" customHeight="1" x14ac:dyDescent="0.25">
      <c r="A185" s="240" t="s">
        <v>292</v>
      </c>
      <c r="B185" s="233"/>
      <c r="C185" s="233"/>
      <c r="D185" s="233"/>
      <c r="E185" s="233"/>
      <c r="F185" s="233"/>
      <c r="G185" s="233"/>
      <c r="H185" s="233"/>
      <c r="I185" s="233"/>
      <c r="J185" s="233"/>
      <c r="K185" s="233"/>
      <c r="L185" s="233"/>
      <c r="M185" s="233"/>
    </row>
    <row r="186" spans="1:13" s="116" customFormat="1" ht="30" customHeight="1" x14ac:dyDescent="0.25">
      <c r="A186" s="238" t="s">
        <v>293</v>
      </c>
      <c r="B186" s="237" t="s">
        <v>294</v>
      </c>
      <c r="C186" s="252" t="s">
        <v>354</v>
      </c>
      <c r="D186" s="226" t="s">
        <v>355</v>
      </c>
      <c r="E186" s="239" t="s">
        <v>375</v>
      </c>
      <c r="F186" s="388" t="s">
        <v>295</v>
      </c>
      <c r="G186" s="255" t="s">
        <v>296</v>
      </c>
      <c r="H186" s="114">
        <v>42095</v>
      </c>
      <c r="I186" s="40"/>
      <c r="J186" s="51"/>
      <c r="K186" s="11"/>
      <c r="L186" s="52"/>
      <c r="M186" s="230" t="s">
        <v>54</v>
      </c>
    </row>
    <row r="187" spans="1:13" ht="327" customHeight="1" x14ac:dyDescent="0.2">
      <c r="A187" s="225"/>
      <c r="B187" s="221"/>
      <c r="C187" s="244"/>
      <c r="D187" s="235"/>
      <c r="E187" s="379"/>
      <c r="F187" s="221"/>
      <c r="G187" s="261"/>
      <c r="H187" s="114">
        <v>42186</v>
      </c>
      <c r="I187" s="11"/>
      <c r="J187" s="11"/>
      <c r="K187" s="11"/>
      <c r="L187" s="28"/>
      <c r="M187" s="261"/>
    </row>
    <row r="188" spans="1:13" ht="27" customHeight="1" x14ac:dyDescent="0.25">
      <c r="A188" s="240" t="s">
        <v>297</v>
      </c>
      <c r="B188" s="233"/>
      <c r="C188" s="233"/>
      <c r="D188" s="233"/>
      <c r="E188" s="233"/>
      <c r="F188" s="233"/>
      <c r="G188" s="233"/>
      <c r="H188" s="233"/>
      <c r="I188" s="233"/>
      <c r="J188" s="233"/>
      <c r="K188" s="233"/>
      <c r="L188" s="233"/>
      <c r="M188" s="233"/>
    </row>
    <row r="189" spans="1:13" s="116" customFormat="1" ht="322.5" customHeight="1" x14ac:dyDescent="0.25">
      <c r="A189" s="152" t="s">
        <v>298</v>
      </c>
      <c r="B189" s="144" t="s">
        <v>299</v>
      </c>
      <c r="C189" s="155" t="s">
        <v>356</v>
      </c>
      <c r="D189" s="142" t="s">
        <v>300</v>
      </c>
      <c r="E189" s="147" t="s">
        <v>374</v>
      </c>
      <c r="F189" s="153" t="s">
        <v>295</v>
      </c>
      <c r="G189" s="149" t="s">
        <v>296</v>
      </c>
      <c r="H189" s="161" t="s">
        <v>444</v>
      </c>
      <c r="I189" s="40" t="s">
        <v>393</v>
      </c>
      <c r="J189" s="51"/>
      <c r="K189" s="11"/>
      <c r="L189" s="52"/>
      <c r="M189" s="213" t="s">
        <v>492</v>
      </c>
    </row>
    <row r="190" spans="1:13" ht="25.5" customHeight="1" x14ac:dyDescent="0.3">
      <c r="A190" s="395" t="s">
        <v>301</v>
      </c>
      <c r="B190" s="367"/>
      <c r="C190" s="367"/>
      <c r="D190" s="367"/>
      <c r="E190" s="367"/>
      <c r="F190" s="367"/>
      <c r="G190" s="367"/>
      <c r="H190" s="367"/>
      <c r="I190" s="367"/>
      <c r="J190" s="367"/>
      <c r="K190" s="367"/>
      <c r="L190" s="367"/>
      <c r="M190" s="367"/>
    </row>
    <row r="191" spans="1:13" ht="23.25" customHeight="1" x14ac:dyDescent="0.25">
      <c r="A191" s="240" t="s">
        <v>302</v>
      </c>
      <c r="B191" s="233"/>
      <c r="C191" s="233"/>
      <c r="D191" s="233"/>
      <c r="E191" s="233"/>
      <c r="F191" s="233"/>
      <c r="G191" s="233"/>
      <c r="H191" s="233"/>
      <c r="I191" s="233"/>
      <c r="J191" s="233"/>
      <c r="K191" s="233"/>
      <c r="L191" s="233"/>
      <c r="M191" s="233"/>
    </row>
    <row r="192" spans="1:13" s="116" customFormat="1" ht="18" customHeight="1" x14ac:dyDescent="0.25">
      <c r="A192" s="220" t="s">
        <v>303</v>
      </c>
      <c r="B192" s="237" t="s">
        <v>176</v>
      </c>
      <c r="C192" s="230" t="s">
        <v>107</v>
      </c>
      <c r="D192" s="227" t="s">
        <v>411</v>
      </c>
      <c r="E192" s="262" t="s">
        <v>418</v>
      </c>
      <c r="F192" s="220">
        <v>2018</v>
      </c>
      <c r="G192" s="123"/>
      <c r="H192" s="114">
        <v>42095</v>
      </c>
      <c r="I192" s="72" t="s">
        <v>393</v>
      </c>
      <c r="J192" s="72"/>
      <c r="K192" s="72"/>
      <c r="L192" s="52"/>
      <c r="M192" s="263" t="s">
        <v>417</v>
      </c>
    </row>
    <row r="193" spans="1:13" ht="88.5" customHeight="1" x14ac:dyDescent="0.2">
      <c r="A193" s="225"/>
      <c r="B193" s="221"/>
      <c r="C193" s="260"/>
      <c r="D193" s="244"/>
      <c r="E193" s="244"/>
      <c r="F193" s="231"/>
      <c r="G193" s="28"/>
      <c r="H193" s="114">
        <v>42186</v>
      </c>
      <c r="I193" s="72" t="s">
        <v>393</v>
      </c>
      <c r="J193" s="72"/>
      <c r="K193" s="72"/>
      <c r="L193" s="28"/>
      <c r="M193" s="258"/>
    </row>
    <row r="194" spans="1:13" s="116" customFormat="1" ht="18" customHeight="1" x14ac:dyDescent="0.25">
      <c r="A194" s="220" t="s">
        <v>304</v>
      </c>
      <c r="B194" s="237" t="s">
        <v>305</v>
      </c>
      <c r="C194" s="260"/>
      <c r="D194" s="224" t="s">
        <v>421</v>
      </c>
      <c r="E194" s="259" t="s">
        <v>422</v>
      </c>
      <c r="F194" s="231"/>
      <c r="G194" s="123"/>
      <c r="H194" s="114">
        <v>42095</v>
      </c>
      <c r="I194" s="74">
        <v>2.2999999999999998</v>
      </c>
      <c r="J194" s="122">
        <v>0</v>
      </c>
      <c r="K194" s="125">
        <v>2.2999999999999998</v>
      </c>
      <c r="L194" s="52"/>
      <c r="M194" s="257" t="s">
        <v>423</v>
      </c>
    </row>
    <row r="195" spans="1:13" ht="65.25" customHeight="1" x14ac:dyDescent="0.2">
      <c r="A195" s="225"/>
      <c r="B195" s="221"/>
      <c r="C195" s="260"/>
      <c r="D195" s="256"/>
      <c r="E195" s="247"/>
      <c r="F195" s="231"/>
      <c r="G195" s="28"/>
      <c r="H195" s="114">
        <v>42186</v>
      </c>
      <c r="I195" s="74">
        <v>2.2999999999999998</v>
      </c>
      <c r="J195" s="21">
        <v>0</v>
      </c>
      <c r="K195" s="29">
        <v>2.2999999999999998</v>
      </c>
      <c r="L195" s="28"/>
      <c r="M195" s="258"/>
    </row>
    <row r="196" spans="1:13" s="116" customFormat="1" ht="33.75" customHeight="1" x14ac:dyDescent="0.25">
      <c r="A196" s="220" t="s">
        <v>306</v>
      </c>
      <c r="B196" s="237" t="s">
        <v>307</v>
      </c>
      <c r="C196" s="260"/>
      <c r="D196" s="224" t="s">
        <v>419</v>
      </c>
      <c r="E196" s="248" t="s">
        <v>420</v>
      </c>
      <c r="F196" s="231"/>
      <c r="G196" s="123"/>
      <c r="H196" s="114">
        <v>42095</v>
      </c>
      <c r="I196" s="74">
        <v>2.5</v>
      </c>
      <c r="J196" s="122">
        <v>0</v>
      </c>
      <c r="K196" s="125">
        <v>2.5</v>
      </c>
      <c r="L196" s="52"/>
      <c r="M196" s="257" t="s">
        <v>416</v>
      </c>
    </row>
    <row r="197" spans="1:13" ht="56.25" customHeight="1" x14ac:dyDescent="0.2">
      <c r="A197" s="225"/>
      <c r="B197" s="221"/>
      <c r="C197" s="260"/>
      <c r="D197" s="256"/>
      <c r="E197" s="249"/>
      <c r="F197" s="231"/>
      <c r="G197" s="28"/>
      <c r="H197" s="114">
        <v>42186</v>
      </c>
      <c r="I197" s="74">
        <v>2.5</v>
      </c>
      <c r="J197" s="21">
        <v>2.0299999999999998</v>
      </c>
      <c r="K197" s="75">
        <f>I197-J197</f>
        <v>0.4700000000000002</v>
      </c>
      <c r="L197" s="28"/>
      <c r="M197" s="258"/>
    </row>
    <row r="198" spans="1:13" s="116" customFormat="1" ht="30" customHeight="1" x14ac:dyDescent="0.25">
      <c r="A198" s="220" t="s">
        <v>308</v>
      </c>
      <c r="B198" s="237" t="s">
        <v>178</v>
      </c>
      <c r="C198" s="260"/>
      <c r="D198" s="227" t="s">
        <v>414</v>
      </c>
      <c r="E198" s="262" t="s">
        <v>424</v>
      </c>
      <c r="F198" s="231"/>
      <c r="G198" s="123"/>
      <c r="H198" s="114">
        <v>42095</v>
      </c>
      <c r="I198" s="72" t="s">
        <v>393</v>
      </c>
      <c r="J198" s="72"/>
      <c r="K198" s="72"/>
      <c r="L198" s="52"/>
      <c r="M198" s="263" t="s">
        <v>425</v>
      </c>
    </row>
    <row r="199" spans="1:13" ht="123.75" customHeight="1" x14ac:dyDescent="0.2">
      <c r="A199" s="225"/>
      <c r="B199" s="221"/>
      <c r="C199" s="261"/>
      <c r="D199" s="244"/>
      <c r="E199" s="244"/>
      <c r="F199" s="221"/>
      <c r="G199" s="28"/>
      <c r="H199" s="114">
        <v>42186</v>
      </c>
      <c r="I199" s="72" t="s">
        <v>393</v>
      </c>
      <c r="J199" s="72"/>
      <c r="K199" s="72"/>
      <c r="L199" s="28"/>
      <c r="M199" s="258"/>
    </row>
    <row r="200" spans="1:13" ht="16.5" customHeight="1" x14ac:dyDescent="0.25">
      <c r="A200" s="240" t="s">
        <v>309</v>
      </c>
      <c r="B200" s="233"/>
      <c r="C200" s="233"/>
      <c r="D200" s="233"/>
      <c r="E200" s="233"/>
      <c r="F200" s="233"/>
      <c r="G200" s="233"/>
      <c r="H200" s="233"/>
      <c r="I200" s="233"/>
      <c r="J200" s="233"/>
      <c r="K200" s="233"/>
      <c r="L200" s="233"/>
      <c r="M200" s="233"/>
    </row>
    <row r="201" spans="1:13" ht="143.25" customHeight="1" x14ac:dyDescent="0.25">
      <c r="A201" s="184" t="s">
        <v>310</v>
      </c>
      <c r="B201" s="185" t="s">
        <v>154</v>
      </c>
      <c r="C201" s="168" t="s">
        <v>107</v>
      </c>
      <c r="D201" s="181" t="s">
        <v>428</v>
      </c>
      <c r="E201" s="182" t="s">
        <v>427</v>
      </c>
      <c r="F201" s="204">
        <v>2018</v>
      </c>
      <c r="G201" s="193"/>
      <c r="H201" s="161" t="s">
        <v>444</v>
      </c>
      <c r="I201" s="72" t="s">
        <v>393</v>
      </c>
      <c r="J201" s="72"/>
      <c r="K201" s="72"/>
      <c r="L201" s="52"/>
      <c r="M201" s="182" t="s">
        <v>426</v>
      </c>
    </row>
    <row r="202" spans="1:13" ht="105" customHeight="1" x14ac:dyDescent="0.25">
      <c r="A202" s="184" t="s">
        <v>311</v>
      </c>
      <c r="B202" s="185" t="s">
        <v>312</v>
      </c>
      <c r="C202" s="169"/>
      <c r="D202" s="206" t="s">
        <v>429</v>
      </c>
      <c r="E202" s="205" t="s">
        <v>431</v>
      </c>
      <c r="F202" s="170"/>
      <c r="G202" s="193"/>
      <c r="H202" s="161" t="s">
        <v>444</v>
      </c>
      <c r="I202" s="72" t="s">
        <v>393</v>
      </c>
      <c r="J202" s="193"/>
      <c r="K202" s="193"/>
      <c r="L202" s="193"/>
      <c r="M202" s="207" t="s">
        <v>430</v>
      </c>
    </row>
    <row r="203" spans="1:13" ht="22.5" customHeight="1" x14ac:dyDescent="0.3">
      <c r="A203" s="395" t="s">
        <v>522</v>
      </c>
      <c r="B203" s="367"/>
      <c r="C203" s="367"/>
      <c r="D203" s="367"/>
      <c r="E203" s="367"/>
      <c r="F203" s="367"/>
      <c r="G203" s="367"/>
      <c r="H203" s="367"/>
      <c r="I203" s="367"/>
      <c r="J203" s="367"/>
      <c r="K203" s="367"/>
      <c r="L203" s="396"/>
      <c r="M203" s="396"/>
    </row>
    <row r="204" spans="1:13" ht="24" customHeight="1" x14ac:dyDescent="0.25">
      <c r="A204" s="264" t="s">
        <v>313</v>
      </c>
      <c r="B204" s="356"/>
      <c r="C204" s="356"/>
      <c r="D204" s="356"/>
      <c r="E204" s="356"/>
      <c r="F204" s="356"/>
      <c r="G204" s="356"/>
      <c r="H204" s="356"/>
      <c r="I204" s="356"/>
      <c r="J204" s="356"/>
      <c r="K204" s="266"/>
      <c r="L204" s="85"/>
      <c r="M204" s="397" t="s">
        <v>526</v>
      </c>
    </row>
    <row r="205" spans="1:13" s="116" customFormat="1" ht="30" customHeight="1" x14ac:dyDescent="0.25">
      <c r="A205" s="423" t="s">
        <v>314</v>
      </c>
      <c r="B205" s="233"/>
      <c r="C205" s="376" t="s">
        <v>315</v>
      </c>
      <c r="D205" s="233"/>
      <c r="E205" s="233"/>
      <c r="F205" s="193"/>
      <c r="G205" s="193"/>
      <c r="H205" s="114">
        <v>42095</v>
      </c>
      <c r="I205" s="105">
        <v>5281.7999999999993</v>
      </c>
      <c r="J205" s="105">
        <v>598.49</v>
      </c>
      <c r="K205" s="105">
        <f>I205-J205</f>
        <v>4683.3099999999995</v>
      </c>
      <c r="L205" s="52"/>
      <c r="M205" s="398"/>
    </row>
    <row r="206" spans="1:13" ht="59.25" customHeight="1" x14ac:dyDescent="0.2">
      <c r="A206" s="424"/>
      <c r="B206" s="241"/>
      <c r="C206" s="233"/>
      <c r="D206" s="241"/>
      <c r="E206" s="241"/>
      <c r="F206" s="11"/>
      <c r="G206" s="171"/>
      <c r="H206" s="114">
        <v>42186</v>
      </c>
      <c r="I206" s="105">
        <v>6882.4</v>
      </c>
      <c r="J206" s="105">
        <v>2443</v>
      </c>
      <c r="K206" s="105">
        <f>I206-J206</f>
        <v>4439.3999999999996</v>
      </c>
      <c r="L206" s="28"/>
      <c r="M206" s="260"/>
    </row>
    <row r="207" spans="1:13" ht="25.5" customHeight="1" x14ac:dyDescent="0.25">
      <c r="A207" s="304" t="s">
        <v>316</v>
      </c>
      <c r="B207" s="302"/>
      <c r="C207" s="302"/>
      <c r="D207" s="302"/>
      <c r="E207" s="302"/>
      <c r="F207" s="302"/>
      <c r="G207" s="302"/>
      <c r="H207" s="302"/>
      <c r="I207" s="302"/>
      <c r="J207" s="302"/>
      <c r="K207" s="303"/>
      <c r="L207" s="85"/>
      <c r="M207" s="260"/>
    </row>
    <row r="208" spans="1:13" s="116" customFormat="1" ht="30" customHeight="1" x14ac:dyDescent="0.25">
      <c r="A208" s="423" t="s">
        <v>317</v>
      </c>
      <c r="B208" s="241"/>
      <c r="C208" s="376" t="s">
        <v>315</v>
      </c>
      <c r="D208" s="241"/>
      <c r="E208" s="241"/>
      <c r="F208" s="193"/>
      <c r="G208" s="193"/>
      <c r="H208" s="114">
        <v>42095</v>
      </c>
      <c r="I208" s="105">
        <v>7030.3</v>
      </c>
      <c r="J208" s="105">
        <v>638.49</v>
      </c>
      <c r="K208" s="105">
        <f>I208-J208</f>
        <v>6391.81</v>
      </c>
      <c r="L208" s="52"/>
      <c r="M208" s="260"/>
    </row>
    <row r="209" spans="1:13" ht="57" customHeight="1" x14ac:dyDescent="0.2">
      <c r="A209" s="424"/>
      <c r="B209" s="241"/>
      <c r="C209" s="241"/>
      <c r="D209" s="241"/>
      <c r="E209" s="241"/>
      <c r="F209" s="11"/>
      <c r="G209" s="171"/>
      <c r="H209" s="114">
        <v>42186</v>
      </c>
      <c r="I209" s="105">
        <v>8641.7000000000007</v>
      </c>
      <c r="J209" s="105">
        <v>2682.5</v>
      </c>
      <c r="K209" s="105">
        <f>I209-J209</f>
        <v>5959.2000000000007</v>
      </c>
      <c r="L209" s="28"/>
      <c r="M209" s="260"/>
    </row>
    <row r="210" spans="1:13" ht="24" customHeight="1" x14ac:dyDescent="0.25">
      <c r="A210" s="251" t="s">
        <v>318</v>
      </c>
      <c r="B210" s="241"/>
      <c r="C210" s="241"/>
      <c r="D210" s="241"/>
      <c r="E210" s="241"/>
      <c r="F210" s="241"/>
      <c r="G210" s="241"/>
      <c r="H210" s="241"/>
      <c r="I210" s="241"/>
      <c r="J210" s="241"/>
      <c r="K210" s="241"/>
      <c r="L210" s="85"/>
      <c r="M210" s="260"/>
    </row>
    <row r="211" spans="1:13" s="116" customFormat="1" ht="30" customHeight="1" x14ac:dyDescent="0.25">
      <c r="A211" s="422" t="s">
        <v>319</v>
      </c>
      <c r="B211" s="241"/>
      <c r="C211" s="376" t="s">
        <v>315</v>
      </c>
      <c r="D211" s="241"/>
      <c r="E211" s="241"/>
      <c r="F211" s="193"/>
      <c r="G211" s="193"/>
      <c r="H211" s="114">
        <v>42095</v>
      </c>
      <c r="I211" s="104">
        <v>1544.4</v>
      </c>
      <c r="J211" s="104">
        <v>306.5</v>
      </c>
      <c r="K211" s="105">
        <f>I211-J211</f>
        <v>1237.9000000000001</v>
      </c>
      <c r="L211" s="52"/>
      <c r="M211" s="260"/>
    </row>
    <row r="212" spans="1:13" ht="55.5" customHeight="1" x14ac:dyDescent="0.2">
      <c r="A212" s="274"/>
      <c r="B212" s="270"/>
      <c r="C212" s="270"/>
      <c r="D212" s="270"/>
      <c r="E212" s="270"/>
      <c r="F212" s="102"/>
      <c r="G212" s="171"/>
      <c r="H212" s="114">
        <v>42186</v>
      </c>
      <c r="I212" s="104">
        <v>1958.4</v>
      </c>
      <c r="J212" s="104">
        <v>954</v>
      </c>
      <c r="K212" s="105">
        <f>I212-J212</f>
        <v>1004.4000000000001</v>
      </c>
      <c r="L212" s="28"/>
      <c r="M212" s="261"/>
    </row>
    <row r="214" spans="1:13" ht="60" customHeight="1" x14ac:dyDescent="0.3">
      <c r="A214" s="389"/>
      <c r="B214" s="390"/>
      <c r="C214" s="390"/>
      <c r="D214" s="390"/>
      <c r="E214" s="390"/>
      <c r="F214" s="390"/>
      <c r="G214" s="390"/>
      <c r="H214" s="390"/>
      <c r="I214" s="390"/>
      <c r="J214" s="390"/>
      <c r="K214" s="390"/>
    </row>
    <row r="215" spans="1:13" ht="18.75" x14ac:dyDescent="0.3">
      <c r="A215" s="389"/>
      <c r="B215" s="390"/>
      <c r="C215" s="390"/>
      <c r="D215" s="390"/>
      <c r="E215" s="390"/>
      <c r="F215" s="390"/>
      <c r="G215" s="390"/>
      <c r="H215" s="390"/>
      <c r="I215" s="390"/>
      <c r="J215" s="390"/>
      <c r="K215" s="390"/>
    </row>
    <row r="216" spans="1:13" ht="18.75" x14ac:dyDescent="0.3">
      <c r="A216" s="389"/>
      <c r="B216" s="390"/>
      <c r="C216" s="390"/>
      <c r="D216" s="390"/>
      <c r="E216" s="390"/>
      <c r="F216" s="390"/>
      <c r="G216" s="390"/>
      <c r="H216" s="390"/>
      <c r="I216" s="390"/>
      <c r="J216" s="390"/>
      <c r="K216" s="390"/>
    </row>
    <row r="218" spans="1:13" ht="15.75" x14ac:dyDescent="0.25">
      <c r="A218" s="3"/>
      <c r="B218" s="3"/>
    </row>
  </sheetData>
  <mergeCells count="414">
    <mergeCell ref="A106:A107"/>
    <mergeCell ref="B106:B107"/>
    <mergeCell ref="C106:C107"/>
    <mergeCell ref="D106:D107"/>
    <mergeCell ref="E106:E107"/>
    <mergeCell ref="F106:F107"/>
    <mergeCell ref="M106:M107"/>
    <mergeCell ref="D96:D97"/>
    <mergeCell ref="A211:A212"/>
    <mergeCell ref="B211:B212"/>
    <mergeCell ref="C211:C212"/>
    <mergeCell ref="D211:D212"/>
    <mergeCell ref="E211:E212"/>
    <mergeCell ref="B205:B206"/>
    <mergeCell ref="A205:A206"/>
    <mergeCell ref="C205:C206"/>
    <mergeCell ref="D205:D206"/>
    <mergeCell ref="E205:E206"/>
    <mergeCell ref="A208:A209"/>
    <mergeCell ref="B208:B209"/>
    <mergeCell ref="C208:C209"/>
    <mergeCell ref="D208:D209"/>
    <mergeCell ref="E208:E209"/>
    <mergeCell ref="E133:E134"/>
    <mergeCell ref="M81:M82"/>
    <mergeCell ref="B81:B82"/>
    <mergeCell ref="A81:A82"/>
    <mergeCell ref="C81:C82"/>
    <mergeCell ref="D81:D82"/>
    <mergeCell ref="E81:E82"/>
    <mergeCell ref="F81:F82"/>
    <mergeCell ref="B78:B79"/>
    <mergeCell ref="A78:A79"/>
    <mergeCell ref="C78:C79"/>
    <mergeCell ref="D78:D79"/>
    <mergeCell ref="E78:E79"/>
    <mergeCell ref="F78:F79"/>
    <mergeCell ref="B133:B134"/>
    <mergeCell ref="A133:A134"/>
    <mergeCell ref="C133:C136"/>
    <mergeCell ref="D133:D135"/>
    <mergeCell ref="M133:M134"/>
    <mergeCell ref="F133:F134"/>
    <mergeCell ref="M126:M127"/>
    <mergeCell ref="B129:B130"/>
    <mergeCell ref="A129:A130"/>
    <mergeCell ref="C129:C131"/>
    <mergeCell ref="D129:D131"/>
    <mergeCell ref="E129:E130"/>
    <mergeCell ref="F129:F130"/>
    <mergeCell ref="G129:G130"/>
    <mergeCell ref="M129:M130"/>
    <mergeCell ref="M111:M112"/>
    <mergeCell ref="A113:M113"/>
    <mergeCell ref="A114:M114"/>
    <mergeCell ref="B115:B117"/>
    <mergeCell ref="A115:A117"/>
    <mergeCell ref="C115:C116"/>
    <mergeCell ref="E115:E116"/>
    <mergeCell ref="F119:F120"/>
    <mergeCell ref="F121:F122"/>
    <mergeCell ref="B121:B122"/>
    <mergeCell ref="A121:A122"/>
    <mergeCell ref="M115:M116"/>
    <mergeCell ref="B123:B124"/>
    <mergeCell ref="A123:A124"/>
    <mergeCell ref="E123:E124"/>
    <mergeCell ref="F123:F124"/>
    <mergeCell ref="B109:B110"/>
    <mergeCell ref="A109:A110"/>
    <mergeCell ref="C109:C112"/>
    <mergeCell ref="E109:E110"/>
    <mergeCell ref="D109:D110"/>
    <mergeCell ref="E111:E112"/>
    <mergeCell ref="F109:F112"/>
    <mergeCell ref="B119:B120"/>
    <mergeCell ref="A119:A120"/>
    <mergeCell ref="E119:E120"/>
    <mergeCell ref="M96:M97"/>
    <mergeCell ref="E96:E97"/>
    <mergeCell ref="B96:B97"/>
    <mergeCell ref="C96:C104"/>
    <mergeCell ref="A96:A97"/>
    <mergeCell ref="F96:F104"/>
    <mergeCell ref="B98:B99"/>
    <mergeCell ref="A98:A99"/>
    <mergeCell ref="D98:D99"/>
    <mergeCell ref="E98:E99"/>
    <mergeCell ref="A100:A101"/>
    <mergeCell ref="B100:B101"/>
    <mergeCell ref="D100:D101"/>
    <mergeCell ref="E100:E101"/>
    <mergeCell ref="M100:M101"/>
    <mergeCell ref="B103:B104"/>
    <mergeCell ref="A103:A104"/>
    <mergeCell ref="D103:D104"/>
    <mergeCell ref="E103:E104"/>
    <mergeCell ref="M103:M104"/>
    <mergeCell ref="A214:K214"/>
    <mergeCell ref="A215:K215"/>
    <mergeCell ref="A216:K216"/>
    <mergeCell ref="H6:K6"/>
    <mergeCell ref="B11:B12"/>
    <mergeCell ref="A11:A12"/>
    <mergeCell ref="C11:C14"/>
    <mergeCell ref="D11:D12"/>
    <mergeCell ref="B13:B14"/>
    <mergeCell ref="A13:A14"/>
    <mergeCell ref="A203:M203"/>
    <mergeCell ref="A204:K204"/>
    <mergeCell ref="M204:M212"/>
    <mergeCell ref="A207:K207"/>
    <mergeCell ref="A210:K210"/>
    <mergeCell ref="A190:M190"/>
    <mergeCell ref="A191:M191"/>
    <mergeCell ref="A200:M200"/>
    <mergeCell ref="A170:M170"/>
    <mergeCell ref="B64:B65"/>
    <mergeCell ref="D147:D148"/>
    <mergeCell ref="E147:E148"/>
    <mergeCell ref="F147:F148"/>
    <mergeCell ref="A185:M185"/>
    <mergeCell ref="A188:M188"/>
    <mergeCell ref="A161:M161"/>
    <mergeCell ref="A163:M163"/>
    <mergeCell ref="C164:C165"/>
    <mergeCell ref="A166:M166"/>
    <mergeCell ref="M186:M187"/>
    <mergeCell ref="A186:A187"/>
    <mergeCell ref="B186:B187"/>
    <mergeCell ref="C186:C187"/>
    <mergeCell ref="D186:D187"/>
    <mergeCell ref="F186:F187"/>
    <mergeCell ref="G186:G187"/>
    <mergeCell ref="E186:E187"/>
    <mergeCell ref="B179:B180"/>
    <mergeCell ref="A179:A180"/>
    <mergeCell ref="C179:C180"/>
    <mergeCell ref="D179:D180"/>
    <mergeCell ref="E179:E180"/>
    <mergeCell ref="F179:F180"/>
    <mergeCell ref="A182:A183"/>
    <mergeCell ref="B182:B183"/>
    <mergeCell ref="C182:C183"/>
    <mergeCell ref="D182:D183"/>
    <mergeCell ref="E182:E183"/>
    <mergeCell ref="Q120:Q124"/>
    <mergeCell ref="A128:M128"/>
    <mergeCell ref="A132:M132"/>
    <mergeCell ref="A141:A142"/>
    <mergeCell ref="B141:B142"/>
    <mergeCell ref="C141:C142"/>
    <mergeCell ref="D141:D142"/>
    <mergeCell ref="F141:F142"/>
    <mergeCell ref="F143:F144"/>
    <mergeCell ref="D143:D144"/>
    <mergeCell ref="C143:C144"/>
    <mergeCell ref="B143:B144"/>
    <mergeCell ref="A143:A144"/>
    <mergeCell ref="M143:M144"/>
    <mergeCell ref="C118:C127"/>
    <mergeCell ref="D115:D127"/>
    <mergeCell ref="F115:F117"/>
    <mergeCell ref="A126:A127"/>
    <mergeCell ref="B126:B127"/>
    <mergeCell ref="E126:E127"/>
    <mergeCell ref="F126:F127"/>
    <mergeCell ref="E143:E144"/>
    <mergeCell ref="E121:E122"/>
    <mergeCell ref="M119:M124"/>
    <mergeCell ref="A83:M83"/>
    <mergeCell ref="A86:M86"/>
    <mergeCell ref="A87:M87"/>
    <mergeCell ref="A90:M90"/>
    <mergeCell ref="A95:M95"/>
    <mergeCell ref="E91:E92"/>
    <mergeCell ref="D91:D92"/>
    <mergeCell ref="C91:C94"/>
    <mergeCell ref="A91:A92"/>
    <mergeCell ref="B91:B92"/>
    <mergeCell ref="A93:A94"/>
    <mergeCell ref="E93:E94"/>
    <mergeCell ref="D93:D94"/>
    <mergeCell ref="F91:F92"/>
    <mergeCell ref="F93:F94"/>
    <mergeCell ref="M91:M92"/>
    <mergeCell ref="E88:E89"/>
    <mergeCell ref="M88:M89"/>
    <mergeCell ref="A88:A89"/>
    <mergeCell ref="B88:B89"/>
    <mergeCell ref="C88:C89"/>
    <mergeCell ref="D88:D89"/>
    <mergeCell ref="F88:F89"/>
    <mergeCell ref="A105:M105"/>
    <mergeCell ref="A108:M108"/>
    <mergeCell ref="B93:B94"/>
    <mergeCell ref="A77:M77"/>
    <mergeCell ref="A80:M80"/>
    <mergeCell ref="A57:M57"/>
    <mergeCell ref="A59:M59"/>
    <mergeCell ref="A62:M62"/>
    <mergeCell ref="A67:M67"/>
    <mergeCell ref="C68:C70"/>
    <mergeCell ref="F68:F70"/>
    <mergeCell ref="G68:G70"/>
    <mergeCell ref="J68:J70"/>
    <mergeCell ref="A64:A65"/>
    <mergeCell ref="C64:C65"/>
    <mergeCell ref="D64:D65"/>
    <mergeCell ref="E64:E65"/>
    <mergeCell ref="M64:M65"/>
    <mergeCell ref="F64:F65"/>
    <mergeCell ref="M75:M76"/>
    <mergeCell ref="E75:E76"/>
    <mergeCell ref="D75:D76"/>
    <mergeCell ref="C75:C76"/>
    <mergeCell ref="B75:B76"/>
    <mergeCell ref="A72:A73"/>
    <mergeCell ref="B72:B73"/>
    <mergeCell ref="C72:C73"/>
    <mergeCell ref="D72:D73"/>
    <mergeCell ref="F72:F73"/>
    <mergeCell ref="M72:M73"/>
    <mergeCell ref="E72:E73"/>
    <mergeCell ref="A75:A76"/>
    <mergeCell ref="A53:M53"/>
    <mergeCell ref="C54:C56"/>
    <mergeCell ref="D54:D56"/>
    <mergeCell ref="M54:M56"/>
    <mergeCell ref="K68:K70"/>
    <mergeCell ref="M68:M70"/>
    <mergeCell ref="A71:M71"/>
    <mergeCell ref="A74:M74"/>
    <mergeCell ref="F20:F21"/>
    <mergeCell ref="M25:M26"/>
    <mergeCell ref="D25:D26"/>
    <mergeCell ref="F25:F26"/>
    <mergeCell ref="M46:M48"/>
    <mergeCell ref="A49:M49"/>
    <mergeCell ref="I68:I70"/>
    <mergeCell ref="H68:H70"/>
    <mergeCell ref="M50:M52"/>
    <mergeCell ref="E34:E35"/>
    <mergeCell ref="E36:E37"/>
    <mergeCell ref="B32:B33"/>
    <mergeCell ref="A32:A33"/>
    <mergeCell ref="E32:E33"/>
    <mergeCell ref="B25:B26"/>
    <mergeCell ref="G30:G31"/>
    <mergeCell ref="M30:M31"/>
    <mergeCell ref="E30:E31"/>
    <mergeCell ref="E20:E21"/>
    <mergeCell ref="D20:D21"/>
    <mergeCell ref="B20:B21"/>
    <mergeCell ref="A20:A21"/>
    <mergeCell ref="C16:C21"/>
    <mergeCell ref="A22:M22"/>
    <mergeCell ref="O6:R6"/>
    <mergeCell ref="A9:M9"/>
    <mergeCell ref="A10:M10"/>
    <mergeCell ref="A15:M15"/>
    <mergeCell ref="M11:M12"/>
    <mergeCell ref="D13:D14"/>
    <mergeCell ref="M13:M14"/>
    <mergeCell ref="E11:E12"/>
    <mergeCell ref="E13:E14"/>
    <mergeCell ref="F11:F12"/>
    <mergeCell ref="J2:M2"/>
    <mergeCell ref="A4:M4"/>
    <mergeCell ref="A6:A7"/>
    <mergeCell ref="B6:B7"/>
    <mergeCell ref="C6:C7"/>
    <mergeCell ref="D6:D7"/>
    <mergeCell ref="E6:E7"/>
    <mergeCell ref="F6:F7"/>
    <mergeCell ref="G6:G7"/>
    <mergeCell ref="M6:M7"/>
    <mergeCell ref="A150:A151"/>
    <mergeCell ref="C150:C151"/>
    <mergeCell ref="A25:A26"/>
    <mergeCell ref="C30:C31"/>
    <mergeCell ref="D30:D31"/>
    <mergeCell ref="F30:F31"/>
    <mergeCell ref="C23:C28"/>
    <mergeCell ref="D27:D28"/>
    <mergeCell ref="B27:B28"/>
    <mergeCell ref="A27:A28"/>
    <mergeCell ref="F27:F28"/>
    <mergeCell ref="A39:M39"/>
    <mergeCell ref="A41:M41"/>
    <mergeCell ref="C42:C44"/>
    <mergeCell ref="D42:D44"/>
    <mergeCell ref="M42:M44"/>
    <mergeCell ref="C50:C52"/>
    <mergeCell ref="D50:D52"/>
    <mergeCell ref="A38:M38"/>
    <mergeCell ref="A45:M45"/>
    <mergeCell ref="F36:F37"/>
    <mergeCell ref="D36:D37"/>
    <mergeCell ref="A36:A37"/>
    <mergeCell ref="B36:B37"/>
    <mergeCell ref="M109:M110"/>
    <mergeCell ref="D156:D157"/>
    <mergeCell ref="F156:F157"/>
    <mergeCell ref="E156:E157"/>
    <mergeCell ref="B147:B148"/>
    <mergeCell ref="A147:A148"/>
    <mergeCell ref="A111:A112"/>
    <mergeCell ref="B111:B112"/>
    <mergeCell ref="D111:D112"/>
    <mergeCell ref="M154:M155"/>
    <mergeCell ref="B156:B157"/>
    <mergeCell ref="A156:A157"/>
    <mergeCell ref="A137:M137"/>
    <mergeCell ref="C138:C139"/>
    <mergeCell ref="A140:M140"/>
    <mergeCell ref="A145:M145"/>
    <mergeCell ref="A146:M146"/>
    <mergeCell ref="D150:D151"/>
    <mergeCell ref="E150:E151"/>
    <mergeCell ref="F150:F151"/>
    <mergeCell ref="E141:E142"/>
    <mergeCell ref="M141:M142"/>
    <mergeCell ref="C147:C148"/>
    <mergeCell ref="B150:B151"/>
    <mergeCell ref="A29:M29"/>
    <mergeCell ref="E25:E26"/>
    <mergeCell ref="E60:E61"/>
    <mergeCell ref="D60:D61"/>
    <mergeCell ref="E27:E28"/>
    <mergeCell ref="B30:B31"/>
    <mergeCell ref="A30:A31"/>
    <mergeCell ref="C60:C61"/>
    <mergeCell ref="B60:B61"/>
    <mergeCell ref="A60:A61"/>
    <mergeCell ref="M60:M61"/>
    <mergeCell ref="C46:C48"/>
    <mergeCell ref="D46:D48"/>
    <mergeCell ref="M32:M33"/>
    <mergeCell ref="C32:C37"/>
    <mergeCell ref="D32:D33"/>
    <mergeCell ref="A34:A35"/>
    <mergeCell ref="B34:B35"/>
    <mergeCell ref="D34:D35"/>
    <mergeCell ref="M34:M35"/>
    <mergeCell ref="F34:F35"/>
    <mergeCell ref="F32:F33"/>
    <mergeCell ref="M36:M37"/>
    <mergeCell ref="D196:D197"/>
    <mergeCell ref="B196:B197"/>
    <mergeCell ref="A196:A197"/>
    <mergeCell ref="E196:E197"/>
    <mergeCell ref="M196:M197"/>
    <mergeCell ref="E194:E195"/>
    <mergeCell ref="M194:M195"/>
    <mergeCell ref="B192:B193"/>
    <mergeCell ref="A192:A193"/>
    <mergeCell ref="C192:C199"/>
    <mergeCell ref="D192:D193"/>
    <mergeCell ref="E192:E193"/>
    <mergeCell ref="F192:F199"/>
    <mergeCell ref="M192:M193"/>
    <mergeCell ref="A194:A195"/>
    <mergeCell ref="E198:E199"/>
    <mergeCell ref="M198:M199"/>
    <mergeCell ref="B198:B199"/>
    <mergeCell ref="D198:D199"/>
    <mergeCell ref="A198:A199"/>
    <mergeCell ref="B194:B195"/>
    <mergeCell ref="D194:D195"/>
    <mergeCell ref="D174:D175"/>
    <mergeCell ref="E174:E175"/>
    <mergeCell ref="F174:F175"/>
    <mergeCell ref="A153:M153"/>
    <mergeCell ref="B154:B155"/>
    <mergeCell ref="A154:A155"/>
    <mergeCell ref="D154:D155"/>
    <mergeCell ref="A172:A173"/>
    <mergeCell ref="B172:B173"/>
    <mergeCell ref="C172:C173"/>
    <mergeCell ref="D172:D173"/>
    <mergeCell ref="F172:F173"/>
    <mergeCell ref="M172:M173"/>
    <mergeCell ref="E172:E173"/>
    <mergeCell ref="A171:M171"/>
    <mergeCell ref="B167:B168"/>
    <mergeCell ref="A167:A168"/>
    <mergeCell ref="C167:C169"/>
    <mergeCell ref="B174:B175"/>
    <mergeCell ref="A174:A175"/>
    <mergeCell ref="F182:F183"/>
    <mergeCell ref="M156:M157"/>
    <mergeCell ref="B158:B159"/>
    <mergeCell ref="A158:A159"/>
    <mergeCell ref="D158:D159"/>
    <mergeCell ref="E158:E159"/>
    <mergeCell ref="F158:F159"/>
    <mergeCell ref="C154:C160"/>
    <mergeCell ref="E154:E155"/>
    <mergeCell ref="F154:F155"/>
    <mergeCell ref="A181:M181"/>
    <mergeCell ref="F177:F178"/>
    <mergeCell ref="D177:D178"/>
    <mergeCell ref="C177:C178"/>
    <mergeCell ref="B177:B178"/>
    <mergeCell ref="A177:A178"/>
    <mergeCell ref="E177:E178"/>
    <mergeCell ref="M177:M178"/>
    <mergeCell ref="A176:M176"/>
    <mergeCell ref="D167:D168"/>
    <mergeCell ref="E167:E168"/>
    <mergeCell ref="F167:F168"/>
    <mergeCell ref="M167:M168"/>
    <mergeCell ref="C174:C175"/>
  </mergeCells>
  <pageMargins left="0.31496062992125984" right="0.31496062992125984" top="0.11811023622047245" bottom="0.11811023622047245" header="0.11811023622047245" footer="0.11811023622047245"/>
  <pageSetup paperSize="9" scale="60" fitToWidth="0" orientation="landscape" r:id="rId1"/>
  <headerFooter>
    <oddHeader>&amp;C&amp;P</oddHeader>
    <oddFooter>&amp;R&amp;P</oddFooter>
  </headerFooter>
  <rowBreaks count="21" manualBreakCount="21">
    <brk id="21" max="16383" man="1"/>
    <brk id="26" max="16383" man="1"/>
    <brk id="33" max="16383" man="1"/>
    <brk id="50" max="17" man="1"/>
    <brk id="56" max="16383" man="1"/>
    <brk id="63" max="16383" man="1"/>
    <brk id="70" max="16383" man="1"/>
    <brk id="82" max="16383" man="1"/>
    <brk id="92" max="16383" man="1"/>
    <brk id="104" max="16383" man="1"/>
    <brk id="117" max="16383" man="1"/>
    <brk id="127" max="16383" man="1"/>
    <brk id="136" max="16383" man="1"/>
    <brk id="144" max="16383" man="1"/>
    <brk id="151" max="16383" man="1"/>
    <brk id="159" max="17" man="1"/>
    <brk id="169" max="16383" man="1"/>
    <brk id="178" max="16383" man="1"/>
    <brk id="184" max="16383" man="1"/>
    <brk id="189" max="16383" man="1"/>
    <brk id="202"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Ф.2 полугодие 2015</vt:lpstr>
      <vt:lpstr>'Ф.2 полугодие 2015'!Заголовки_для_печати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Николаевна ФАДЕЕВА</dc:creator>
  <cp:lastModifiedBy>Наталья Николаевна ФАДЕЕВА</cp:lastModifiedBy>
  <cp:lastPrinted>2015-07-31T08:07:21Z</cp:lastPrinted>
  <dcterms:created xsi:type="dcterms:W3CDTF">2015-07-13T14:25:07Z</dcterms:created>
  <dcterms:modified xsi:type="dcterms:W3CDTF">2015-08-17T12:40:19Z</dcterms:modified>
</cp:coreProperties>
</file>