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50" windowWidth="18975" windowHeight="11070"/>
  </bookViews>
  <sheets>
    <sheet name="Таблица 2" sheetId="1" r:id="rId1"/>
  </sheets>
  <definedNames>
    <definedName name="_xlnm.Print_Area" localSheetId="0">'Таблица 2'!$A$1:$M$103</definedName>
  </definedNames>
  <calcPr calcId="145621"/>
</workbook>
</file>

<file path=xl/calcChain.xml><?xml version="1.0" encoding="utf-8"?>
<calcChain xmlns="http://schemas.openxmlformats.org/spreadsheetml/2006/main">
  <c r="H45" i="1" l="1"/>
  <c r="H44" i="1" l="1"/>
  <c r="L26" i="1" l="1"/>
  <c r="H59" i="1" l="1"/>
  <c r="H38" i="1" l="1"/>
  <c r="I44" i="1" l="1"/>
  <c r="J44" i="1" l="1"/>
  <c r="G44" i="1" l="1"/>
  <c r="G59" i="1" l="1"/>
  <c r="L59" i="1" l="1"/>
  <c r="F59" i="1" l="1"/>
</calcChain>
</file>

<file path=xl/sharedStrings.xml><?xml version="1.0" encoding="utf-8"?>
<sst xmlns="http://schemas.openxmlformats.org/spreadsheetml/2006/main" count="397" uniqueCount="149">
  <si>
    <t>№№ пп</t>
  </si>
  <si>
    <t>Показатель (индикатор) (наименование)</t>
  </si>
  <si>
    <t>Единица измерения</t>
  </si>
  <si>
    <t>Таблица 2</t>
  </si>
  <si>
    <t>%</t>
  </si>
  <si>
    <t>1.</t>
  </si>
  <si>
    <t>2.</t>
  </si>
  <si>
    <t>3.</t>
  </si>
  <si>
    <t>_</t>
  </si>
  <si>
    <t>4.</t>
  </si>
  <si>
    <t>км</t>
  </si>
  <si>
    <t>Ввод в эксплуатацию автомобильных дорог общего пользования регионального и межмуниципального значения (и искусственных сооружений на них) после строительства и реконструкции по годам - всего,      в том числе:</t>
  </si>
  <si>
    <t>5.</t>
  </si>
  <si>
    <t>после строительства</t>
  </si>
  <si>
    <t>после реконструкции</t>
  </si>
  <si>
    <t>из них с использованием федерального бюджета и внебюджетных источников -всего,      в том числе:</t>
  </si>
  <si>
    <t>шт.</t>
  </si>
  <si>
    <t>6.</t>
  </si>
  <si>
    <t>ед.</t>
  </si>
  <si>
    <t>7.</t>
  </si>
  <si>
    <t>Ввод в эксплуатацию автомобильных дорог общего пользования местного значения (и искусственных сооружений на них) после строительства и реконструкции по годам - всего,      в том числе:</t>
  </si>
  <si>
    <t>8.</t>
  </si>
  <si>
    <t>Прирост протяженности автомобильных дорог регионального и межмуниципального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по годам - всего, в том числе:</t>
  </si>
  <si>
    <t>после капитального ремонта</t>
  </si>
  <si>
    <t>после ремонта</t>
  </si>
  <si>
    <t>9.</t>
  </si>
  <si>
    <t>10.</t>
  </si>
  <si>
    <t>Ежегодный прирост численности парка дорожной техники и другого имущества, необходимого для содержания автодорог и обеспечения контроля качества выполненных дорожных работ</t>
  </si>
  <si>
    <t>11.</t>
  </si>
  <si>
    <t>13.</t>
  </si>
  <si>
    <t>Уровень оснащенности участков концентрации ДТП на автомобильных дорогах регионального значения Ленинградской области элементами обустройства, предназначенными для обеспечения безопасности дорожного движения</t>
  </si>
  <si>
    <t>14.</t>
  </si>
  <si>
    <t>Доля протяженности автомобильных дорог, поставленных на учет в государственном кадастре недвижимости</t>
  </si>
  <si>
    <t>15.</t>
  </si>
  <si>
    <t>Прирост протяженности автомобильных дорог местного значения, соответствующих нормативным требованиям к транспортно-эксплуатационным показателям, введенных в эксплуатацию после работ по капитальному ремонту и ремонту по годам - всего, в том числе:</t>
  </si>
  <si>
    <t>после капитального ремонта и ремонта автомобильных дорог, имеющих приоритетный социально-значимый характер</t>
  </si>
  <si>
    <t>плановое значение</t>
  </si>
  <si>
    <t>фактическое значение</t>
  </si>
  <si>
    <t>х</t>
  </si>
  <si>
    <t>Удельный вес подпрограммы (показателя)</t>
  </si>
  <si>
    <t>Количество перевезенных пассажиров</t>
  </si>
  <si>
    <t>млн. пасс</t>
  </si>
  <si>
    <t>км/пог.м.</t>
  </si>
  <si>
    <t>16.</t>
  </si>
  <si>
    <t>Количество проектов, реализуемых совместно Ленинградской областью и Санкт-Петербургом</t>
  </si>
  <si>
    <t>17.</t>
  </si>
  <si>
    <t>18.</t>
  </si>
  <si>
    <t xml:space="preserve">Значения показателей (индикаторов) </t>
  </si>
  <si>
    <t>Подпрограмма "Общественный транспорт и транспортная инфраструктура"</t>
  </si>
  <si>
    <t xml:space="preserve"> -</t>
  </si>
  <si>
    <t>19.</t>
  </si>
  <si>
    <t>20.</t>
  </si>
  <si>
    <t>21.</t>
  </si>
  <si>
    <t>км/пог.м. (ед.)</t>
  </si>
  <si>
    <t>км/пог.м. (ед)</t>
  </si>
  <si>
    <t>Уровень социального риска (число лиц, погибших в ДТП, на 100 тыс. населения)</t>
  </si>
  <si>
    <t>Уровень ДТП, с участием поднадзорных самоходных машин (к уровню 2017 года)</t>
  </si>
  <si>
    <t>Подпрограмма "Повышение безопасности дорожного движения и снижение негативного влияния транспорта на окружающую среду"</t>
  </si>
  <si>
    <t>Подпрограмма "Развитие сети автомобильных дорог общего пользования"</t>
  </si>
  <si>
    <t>Подпрограмма "Поддержание существующей сети автомобильных дорог общего пользования"</t>
  </si>
  <si>
    <t>км/пог.м.   (ед.)</t>
  </si>
  <si>
    <t>8,027/361,75 (3)</t>
  </si>
  <si>
    <t>4,706/361,75 (3)</t>
  </si>
  <si>
    <t>0,445/37,04 (1)</t>
  </si>
  <si>
    <t xml:space="preserve"> 0,148/37,04</t>
  </si>
  <si>
    <t>Прирост протяженности автомобильных дорог общего пользования регионального и межмуниципального, а также местного значения, соответсвующих нормативным требованиям к транспортно-эксплуатационным показателям по результатам строительства и реконструкции</t>
  </si>
  <si>
    <t>2017 (базовый период)</t>
  </si>
  <si>
    <t>3,504/191,75 (1)</t>
  </si>
  <si>
    <t>2,804/191,75 (1)</t>
  </si>
  <si>
    <t>157,447/ 141,01</t>
  </si>
  <si>
    <t>121,689/ 141,01</t>
  </si>
  <si>
    <t>% от уровня 2017 года</t>
  </si>
  <si>
    <t xml:space="preserve">      Сведения о показателях(индикаторах) государственной программы  и их значениях</t>
  </si>
  <si>
    <t>Разработка стратегических и программных документов по развитию дорожного хозяйства Ленинградской области, предпроектной и проектной документации - всего, в том числе:</t>
  </si>
  <si>
    <t>на объекты регионального значения</t>
  </si>
  <si>
    <t>на объекты местного значения</t>
  </si>
  <si>
    <t>144,584/292,0</t>
  </si>
  <si>
    <t>12.</t>
  </si>
  <si>
    <t>Доля ДТП с участием детей-пешеходов в общем количестве ДТП</t>
  </si>
  <si>
    <t>Количество мест концентрации дорожно-транспортных происшествий (аварийно-опасных участков) на дорожной сети</t>
  </si>
  <si>
    <t>169,03/148,34</t>
  </si>
  <si>
    <t xml:space="preserve"> -/37,04 (1)</t>
  </si>
  <si>
    <t>1,129/104,3</t>
  </si>
  <si>
    <r>
      <t>2019</t>
    </r>
    <r>
      <rPr>
        <sz val="10"/>
        <rFont val="Calibri"/>
        <family val="2"/>
        <charset val="204"/>
      </rPr>
      <t>¹</t>
    </r>
  </si>
  <si>
    <t>1,129/104,3 (1)</t>
  </si>
  <si>
    <r>
      <rPr>
        <sz val="10"/>
        <rFont val="Calibri"/>
        <family val="2"/>
        <charset val="204"/>
      </rPr>
      <t>¹</t>
    </r>
    <r>
      <rPr>
        <sz val="10"/>
        <rFont val="Times New Roman"/>
        <family val="1"/>
        <charset val="204"/>
      </rPr>
      <t xml:space="preserve"> В том числе ввод в эксплуатацию: двух объектов регионального значения после строительства (3,577/257,45 км/пог. м), одного объекта регионального значения после реконструкции (3,321 км), одного объекта местного значения после реконструкции (0,148 км), одного объекта местного значения после строительства (0,297 км) и одного объекта местного значения по разработке проектной документации (1 шт.), переходящих с 2018 года.</t>
    </r>
  </si>
  <si>
    <t xml:space="preserve">                                        Государственная программа Ленинградской области  "Развитие транспортной системы Ленинградской области"</t>
  </si>
  <si>
    <t>% к 2017 году</t>
  </si>
  <si>
    <t>3,577/257,25 (2)</t>
  </si>
  <si>
    <t>6,898/257,25 (2)</t>
  </si>
  <si>
    <t>200,505/59,7</t>
  </si>
  <si>
    <t>0,274/36,75 (1)</t>
  </si>
  <si>
    <t>0,571/36,75 (1)</t>
  </si>
  <si>
    <t>182,466/ 59,73</t>
  </si>
  <si>
    <t>130,37/ 292,0</t>
  </si>
  <si>
    <t>154,817/ 148,34</t>
  </si>
  <si>
    <t>Объем потребления природного газа в качестве моторного топлива</t>
  </si>
  <si>
    <t>млн.куб. метров в год</t>
  </si>
  <si>
    <t>Подпрограмма "Развитие рынка газомоторного топлива"</t>
  </si>
  <si>
    <t>22.</t>
  </si>
  <si>
    <t>23.</t>
  </si>
  <si>
    <t>24.</t>
  </si>
  <si>
    <t>Доля автобусов на газомоторном топливе, отвечающих требованиям энергетической эффективности, приобретенных при государственной поддержке, в парке подвижного состава автотранспортных пассажирских предприятий</t>
  </si>
  <si>
    <t>0,1 (с 2020 года 0,2)</t>
  </si>
  <si>
    <t>1,26628/79,2 (1)</t>
  </si>
  <si>
    <t>5,468/154,95 (1)</t>
  </si>
  <si>
    <t>2,147/154,95 (1)</t>
  </si>
  <si>
    <t>200,304/ 115,84</t>
  </si>
  <si>
    <t>182,265/ 115,84</t>
  </si>
  <si>
    <r>
      <t>2020</t>
    </r>
    <r>
      <rPr>
        <sz val="10"/>
        <rFont val="Calibri"/>
        <family val="2"/>
        <charset val="204"/>
      </rPr>
      <t>²</t>
    </r>
  </si>
  <si>
    <t>² В том числе ввод в эксплуатацию одного объекта регионального значения после строительства (1,43/102,3 км/пог. м), переходящего с 2019 года</t>
  </si>
  <si>
    <t>чел.</t>
  </si>
  <si>
    <t>Количество погибших в дорожно-транспортных происшествиях на 100 тысяч населения</t>
  </si>
  <si>
    <t>25.</t>
  </si>
  <si>
    <t>Доля автомобильных дорог регионального и местного значения, соответствующих нормативным требованиям</t>
  </si>
  <si>
    <t>Доля самоходных машин, представленных на технический осмотр, от общего колическтва зарегистрированных самоходных машин</t>
  </si>
  <si>
    <t>26.</t>
  </si>
  <si>
    <t>Млн. пасс.</t>
  </si>
  <si>
    <t>x</t>
  </si>
  <si>
    <t xml:space="preserve">Уровень удовлетворенности существующим состоянием транспортной инфраструктуры и качеством транспортного обслуживания населения Ленинградской области </t>
  </si>
  <si>
    <t>Количество перевезенных пассажиров по маршрутам регулярных перевозок автомобильного транспорта</t>
  </si>
  <si>
    <t>Пассажирооборот</t>
  </si>
  <si>
    <t>млн. пасс/км</t>
  </si>
  <si>
    <t>Доля населенных пунктов численностью свыше 100 чел., обеспеченных регулярным пассажирским сообщением</t>
  </si>
  <si>
    <t>Проц.</t>
  </si>
  <si>
    <t>Ед.</t>
  </si>
  <si>
    <t>1,266/79,2 (1)</t>
  </si>
  <si>
    <t>116,426/372,77</t>
  </si>
  <si>
    <t>121,54/372,77</t>
  </si>
  <si>
    <t>148,365/547,64</t>
  </si>
  <si>
    <t>153,469/547,64</t>
  </si>
  <si>
    <t>53,9 (оценочное значение)</t>
  </si>
  <si>
    <t xml:space="preserve">Доля автомобильных дорог регионального и
межмуниципального значения, соответствующих
нормативным требованиям
</t>
  </si>
  <si>
    <t>Количество объектов заправки транспортных средств компримированным природным газом, введенных в эксплуатацию</t>
  </si>
  <si>
    <t>Количество транспортных средств, переоборудованных на использование природного газа (метана) в качестве моторного топлива</t>
  </si>
  <si>
    <t xml:space="preserve">Количество погибших в дорожно-транспортных
происшествиях на 10 тысяч транспортных средств
</t>
  </si>
  <si>
    <t xml:space="preserve">2,868/102,3 </t>
  </si>
  <si>
    <t>-</t>
  </si>
  <si>
    <t>170,1136/483,170 п.м.</t>
  </si>
  <si>
    <t>1 ед/факт 7 компл.,6 шт.</t>
  </si>
  <si>
    <t>1,632/36,75</t>
  </si>
  <si>
    <t>0,3 (с 2020 года 0,2)</t>
  </si>
  <si>
    <t>3235,4</t>
  </si>
  <si>
    <t>0, 783</t>
  </si>
  <si>
    <t>0,665/97,02</t>
  </si>
  <si>
    <t>3,892/36,75              (1)</t>
  </si>
  <si>
    <t>3,873/97,02             (1)</t>
  </si>
  <si>
    <t xml:space="preserve"> </t>
  </si>
  <si>
    <t>165,3476/483,170 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</si>
</sst>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00"/>
    <numFmt numFmtId="167" formatCode="#,##0.000"/>
    <numFmt numFmtId="168" formatCode="0.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wrapText="1"/>
    </xf>
    <xf numFmtId="2" fontId="2" fillId="0" borderId="0" xfId="0" applyNumberFormat="1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left" vertical="center" wrapText="1"/>
    </xf>
    <xf numFmtId="2" fontId="7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1"/>
  <sheetViews>
    <sheetView tabSelected="1" view="pageBreakPreview" zoomScale="112" zoomScaleNormal="100" zoomScaleSheetLayoutView="112" workbookViewId="0">
      <selection activeCell="P13" sqref="P13"/>
    </sheetView>
  </sheetViews>
  <sheetFormatPr defaultColWidth="9.140625" defaultRowHeight="15" x14ac:dyDescent="0.25"/>
  <cols>
    <col min="1" max="1" width="4.140625" style="5" customWidth="1"/>
    <col min="2" max="2" width="26" style="5" customWidth="1"/>
    <col min="3" max="3" width="11.28515625" style="5" customWidth="1"/>
    <col min="4" max="4" width="10.28515625" style="5" customWidth="1"/>
    <col min="5" max="5" width="10" style="5" customWidth="1"/>
    <col min="6" max="6" width="11.5703125" style="5" customWidth="1"/>
    <col min="7" max="7" width="11.140625" style="5" customWidth="1"/>
    <col min="8" max="8" width="12.28515625" style="5" customWidth="1"/>
    <col min="9" max="9" width="12.5703125" style="5" customWidth="1"/>
    <col min="10" max="10" width="12" style="5" customWidth="1"/>
    <col min="11" max="11" width="11.7109375" style="5" customWidth="1"/>
    <col min="12" max="12" width="10.5703125" style="5" customWidth="1"/>
    <col min="13" max="13" width="10.85546875" style="5" customWidth="1"/>
    <col min="14" max="14" width="14.140625" style="5" customWidth="1"/>
    <col min="15" max="15" width="13.42578125" style="5" customWidth="1"/>
    <col min="16" max="16384" width="9.140625" style="5"/>
  </cols>
  <sheetData>
    <row r="1" spans="1:16" s="5" customFormat="1" x14ac:dyDescent="0.25">
      <c r="A1" s="1"/>
      <c r="B1" s="1"/>
      <c r="C1" s="1"/>
      <c r="D1" s="1"/>
      <c r="E1" s="2"/>
      <c r="F1" s="1"/>
      <c r="G1" s="1"/>
      <c r="H1" s="1"/>
      <c r="I1" s="1"/>
      <c r="J1" s="3" t="s">
        <v>3</v>
      </c>
      <c r="K1" s="4"/>
      <c r="L1" s="4"/>
      <c r="M1" s="4"/>
    </row>
    <row r="2" spans="1:16" s="5" customFormat="1" x14ac:dyDescent="0.25">
      <c r="A2" s="1"/>
      <c r="B2" s="1"/>
      <c r="C2" s="1"/>
      <c r="D2" s="1"/>
      <c r="E2" s="3"/>
      <c r="F2" s="3"/>
      <c r="G2" s="3"/>
      <c r="H2" s="3"/>
      <c r="I2" s="3"/>
      <c r="J2" s="3"/>
      <c r="K2" s="3"/>
      <c r="L2" s="3"/>
    </row>
    <row r="3" spans="1:16" s="5" customFormat="1" ht="15" customHeight="1" x14ac:dyDescent="0.25">
      <c r="A3" s="6" t="s">
        <v>72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</row>
    <row r="4" spans="1:16" s="5" customForma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1:16" s="5" customForma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1:16" s="5" customForma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6" s="5" customFormat="1" ht="31.5" customHeight="1" x14ac:dyDescent="0.25">
      <c r="A7" s="9" t="s">
        <v>0</v>
      </c>
      <c r="B7" s="9" t="s">
        <v>1</v>
      </c>
      <c r="C7" s="9"/>
      <c r="D7" s="9" t="s">
        <v>2</v>
      </c>
      <c r="E7" s="9" t="s">
        <v>47</v>
      </c>
      <c r="F7" s="9"/>
      <c r="G7" s="9"/>
      <c r="H7" s="9"/>
      <c r="I7" s="9"/>
      <c r="J7" s="9"/>
      <c r="K7" s="9"/>
      <c r="L7" s="9"/>
      <c r="M7" s="9" t="s">
        <v>39</v>
      </c>
    </row>
    <row r="8" spans="1:16" s="5" customFormat="1" ht="42.75" customHeight="1" x14ac:dyDescent="0.25">
      <c r="A8" s="9"/>
      <c r="B8" s="9"/>
      <c r="C8" s="9"/>
      <c r="D8" s="9"/>
      <c r="E8" s="10" t="s">
        <v>66</v>
      </c>
      <c r="F8" s="10">
        <v>2018</v>
      </c>
      <c r="G8" s="10" t="s">
        <v>83</v>
      </c>
      <c r="H8" s="10" t="s">
        <v>109</v>
      </c>
      <c r="I8" s="10">
        <v>2021</v>
      </c>
      <c r="J8" s="10">
        <v>2022</v>
      </c>
      <c r="K8" s="10">
        <v>2023</v>
      </c>
      <c r="L8" s="10">
        <v>2024</v>
      </c>
      <c r="M8" s="9"/>
    </row>
    <row r="9" spans="1:16" s="5" customFormat="1" ht="15" customHeight="1" x14ac:dyDescent="0.2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</row>
    <row r="10" spans="1:16" s="5" customFormat="1" ht="21.75" customHeight="1" x14ac:dyDescent="0.25">
      <c r="A10" s="11" t="s">
        <v>86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</row>
    <row r="11" spans="1:16" s="5" customFormat="1" ht="38.25" customHeight="1" x14ac:dyDescent="0.25">
      <c r="A11" s="14" t="s">
        <v>5</v>
      </c>
      <c r="B11" s="14" t="s">
        <v>132</v>
      </c>
      <c r="C11" s="10" t="s">
        <v>36</v>
      </c>
      <c r="D11" s="14" t="s">
        <v>4</v>
      </c>
      <c r="E11" s="10" t="s">
        <v>38</v>
      </c>
      <c r="F11" s="10">
        <v>47.1</v>
      </c>
      <c r="G11" s="15">
        <v>47.3</v>
      </c>
      <c r="H11" s="16">
        <v>47.85</v>
      </c>
      <c r="I11" s="15"/>
      <c r="J11" s="15"/>
      <c r="K11" s="15"/>
      <c r="L11" s="15"/>
      <c r="M11" s="14">
        <v>0.2</v>
      </c>
    </row>
    <row r="12" spans="1:16" s="5" customFormat="1" ht="42.6" customHeight="1" x14ac:dyDescent="0.25">
      <c r="A12" s="17"/>
      <c r="B12" s="18"/>
      <c r="C12" s="10" t="s">
        <v>37</v>
      </c>
      <c r="D12" s="17"/>
      <c r="E12" s="15">
        <v>47</v>
      </c>
      <c r="F12" s="10">
        <v>47.1</v>
      </c>
      <c r="G12" s="10">
        <v>47.3</v>
      </c>
      <c r="H12" s="16">
        <v>47.97</v>
      </c>
      <c r="I12" s="15"/>
      <c r="J12" s="15"/>
      <c r="K12" s="15"/>
      <c r="L12" s="15"/>
      <c r="M12" s="19"/>
      <c r="P12" s="5" t="s">
        <v>147</v>
      </c>
    </row>
    <row r="13" spans="1:16" s="5" customFormat="1" ht="43.5" customHeight="1" x14ac:dyDescent="0.25">
      <c r="A13" s="17"/>
      <c r="B13" s="9" t="s">
        <v>114</v>
      </c>
      <c r="C13" s="10" t="s">
        <v>36</v>
      </c>
      <c r="D13" s="17"/>
      <c r="E13" s="10" t="s">
        <v>38</v>
      </c>
      <c r="F13" s="10" t="s">
        <v>38</v>
      </c>
      <c r="G13" s="15" t="s">
        <v>38</v>
      </c>
      <c r="H13" s="20" t="s">
        <v>38</v>
      </c>
      <c r="I13" s="15">
        <v>54</v>
      </c>
      <c r="J13" s="15">
        <v>54.4</v>
      </c>
      <c r="K13" s="15">
        <v>54.7</v>
      </c>
      <c r="L13" s="15">
        <v>55.1</v>
      </c>
      <c r="M13" s="19"/>
    </row>
    <row r="14" spans="1:16" s="5" customFormat="1" ht="44.25" customHeight="1" x14ac:dyDescent="0.25">
      <c r="A14" s="17"/>
      <c r="B14" s="9"/>
      <c r="C14" s="10" t="s">
        <v>37</v>
      </c>
      <c r="D14" s="17"/>
      <c r="E14" s="15" t="s">
        <v>38</v>
      </c>
      <c r="F14" s="10" t="s">
        <v>38</v>
      </c>
      <c r="G14" s="10">
        <v>53.5</v>
      </c>
      <c r="H14" s="15" t="s">
        <v>131</v>
      </c>
      <c r="I14" s="15"/>
      <c r="J14" s="15"/>
      <c r="K14" s="15"/>
      <c r="L14" s="15"/>
      <c r="M14" s="19"/>
    </row>
    <row r="15" spans="1:16" s="5" customFormat="1" ht="63.75" customHeight="1" x14ac:dyDescent="0.25">
      <c r="A15" s="9" t="s">
        <v>6</v>
      </c>
      <c r="B15" s="9" t="s">
        <v>65</v>
      </c>
      <c r="C15" s="10" t="s">
        <v>36</v>
      </c>
      <c r="D15" s="9" t="s">
        <v>10</v>
      </c>
      <c r="E15" s="21" t="s">
        <v>38</v>
      </c>
      <c r="F15" s="22">
        <v>8.4719999999999995</v>
      </c>
      <c r="G15" s="22">
        <v>7.415</v>
      </c>
      <c r="H15" s="22">
        <v>3</v>
      </c>
      <c r="I15" s="22">
        <v>4.1349999999999998</v>
      </c>
      <c r="J15" s="22">
        <v>5.1390000000000002</v>
      </c>
      <c r="K15" s="22">
        <v>2.746</v>
      </c>
      <c r="L15" s="22">
        <v>5.2479999999999993</v>
      </c>
      <c r="M15" s="10">
        <v>0.17</v>
      </c>
      <c r="N15" s="23"/>
    </row>
    <row r="16" spans="1:16" s="5" customFormat="1" ht="80.45" customHeight="1" x14ac:dyDescent="0.25">
      <c r="A16" s="9"/>
      <c r="B16" s="9"/>
      <c r="C16" s="10" t="s">
        <v>37</v>
      </c>
      <c r="D16" s="9"/>
      <c r="E16" s="22">
        <v>5.9539999999999997</v>
      </c>
      <c r="F16" s="22">
        <v>1.129</v>
      </c>
      <c r="G16" s="10">
        <v>5.468</v>
      </c>
      <c r="H16" s="22">
        <v>3.3816000000000002</v>
      </c>
      <c r="I16" s="10"/>
      <c r="J16" s="10"/>
      <c r="K16" s="10"/>
      <c r="L16" s="10"/>
      <c r="M16" s="10"/>
    </row>
    <row r="17" spans="1:13" s="5" customFormat="1" ht="59.25" customHeight="1" x14ac:dyDescent="0.25">
      <c r="A17" s="9" t="s">
        <v>7</v>
      </c>
      <c r="B17" s="9" t="s">
        <v>79</v>
      </c>
      <c r="C17" s="10" t="s">
        <v>36</v>
      </c>
      <c r="D17" s="9" t="s">
        <v>87</v>
      </c>
      <c r="E17" s="10" t="s">
        <v>38</v>
      </c>
      <c r="F17" s="10">
        <v>95</v>
      </c>
      <c r="G17" s="10">
        <v>90</v>
      </c>
      <c r="H17" s="10">
        <v>85</v>
      </c>
      <c r="I17" s="10">
        <v>80</v>
      </c>
      <c r="J17" s="10">
        <v>70</v>
      </c>
      <c r="K17" s="10">
        <v>60</v>
      </c>
      <c r="L17" s="10">
        <v>50</v>
      </c>
      <c r="M17" s="10">
        <v>0.23</v>
      </c>
    </row>
    <row r="18" spans="1:13" s="5" customFormat="1" ht="69" customHeight="1" x14ac:dyDescent="0.25">
      <c r="A18" s="9"/>
      <c r="B18" s="9"/>
      <c r="C18" s="10" t="s">
        <v>37</v>
      </c>
      <c r="D18" s="9"/>
      <c r="E18" s="10">
        <v>100</v>
      </c>
      <c r="F18" s="10">
        <v>95</v>
      </c>
      <c r="G18" s="10">
        <v>80</v>
      </c>
      <c r="H18" s="10">
        <v>85</v>
      </c>
      <c r="I18" s="10"/>
      <c r="J18" s="10"/>
      <c r="K18" s="10"/>
      <c r="L18" s="10"/>
      <c r="M18" s="10"/>
    </row>
    <row r="19" spans="1:13" s="5" customFormat="1" ht="31.5" customHeight="1" x14ac:dyDescent="0.25">
      <c r="A19" s="24" t="s">
        <v>9</v>
      </c>
      <c r="B19" s="24" t="s">
        <v>40</v>
      </c>
      <c r="C19" s="10" t="s">
        <v>36</v>
      </c>
      <c r="D19" s="24" t="s">
        <v>117</v>
      </c>
      <c r="E19" s="10" t="s">
        <v>118</v>
      </c>
      <c r="F19" s="10">
        <v>81</v>
      </c>
      <c r="G19" s="10">
        <v>83</v>
      </c>
      <c r="H19" s="10">
        <v>71.7</v>
      </c>
      <c r="I19" s="10">
        <v>85</v>
      </c>
      <c r="J19" s="10">
        <v>87</v>
      </c>
      <c r="K19" s="10">
        <v>88</v>
      </c>
      <c r="L19" s="10">
        <v>100</v>
      </c>
      <c r="M19" s="16">
        <v>0.2</v>
      </c>
    </row>
    <row r="20" spans="1:13" s="5" customFormat="1" ht="34.5" customHeight="1" x14ac:dyDescent="0.25">
      <c r="A20" s="25"/>
      <c r="B20" s="25"/>
      <c r="C20" s="10" t="s">
        <v>37</v>
      </c>
      <c r="D20" s="25"/>
      <c r="E20" s="10">
        <v>86.2</v>
      </c>
      <c r="F20" s="10">
        <v>84.4</v>
      </c>
      <c r="G20" s="10">
        <v>97.1</v>
      </c>
      <c r="H20" s="10">
        <v>85.4</v>
      </c>
      <c r="I20" s="10"/>
      <c r="J20" s="10"/>
      <c r="K20" s="10"/>
      <c r="L20" s="10"/>
      <c r="M20" s="26"/>
    </row>
    <row r="21" spans="1:13" s="5" customFormat="1" ht="34.5" customHeight="1" x14ac:dyDescent="0.25">
      <c r="A21" s="27" t="s">
        <v>12</v>
      </c>
      <c r="B21" s="14" t="s">
        <v>119</v>
      </c>
      <c r="C21" s="10" t="s">
        <v>36</v>
      </c>
      <c r="D21" s="28" t="s">
        <v>124</v>
      </c>
      <c r="E21" s="10" t="s">
        <v>118</v>
      </c>
      <c r="F21" s="10" t="s">
        <v>118</v>
      </c>
      <c r="G21" s="10" t="s">
        <v>118</v>
      </c>
      <c r="H21" s="10">
        <v>77</v>
      </c>
      <c r="I21" s="10">
        <v>78</v>
      </c>
      <c r="J21" s="10">
        <v>78.5</v>
      </c>
      <c r="K21" s="10">
        <v>79</v>
      </c>
      <c r="L21" s="10">
        <v>80</v>
      </c>
      <c r="M21" s="10">
        <v>0.1</v>
      </c>
    </row>
    <row r="22" spans="1:13" s="5" customFormat="1" ht="46.9" customHeight="1" x14ac:dyDescent="0.25">
      <c r="B22" s="18"/>
      <c r="C22" s="10" t="s">
        <v>37</v>
      </c>
      <c r="D22" s="28"/>
      <c r="E22" s="10" t="s">
        <v>118</v>
      </c>
      <c r="F22" s="10" t="s">
        <v>118</v>
      </c>
      <c r="G22" s="10" t="s">
        <v>118</v>
      </c>
      <c r="H22" s="10">
        <v>77</v>
      </c>
      <c r="I22" s="10"/>
      <c r="J22" s="10"/>
      <c r="K22" s="10"/>
      <c r="L22" s="10"/>
      <c r="M22" s="26"/>
    </row>
    <row r="23" spans="1:13" s="5" customFormat="1" ht="51.6" customHeight="1" x14ac:dyDescent="0.25">
      <c r="A23" s="29" t="s">
        <v>17</v>
      </c>
      <c r="B23" s="14" t="s">
        <v>96</v>
      </c>
      <c r="C23" s="10" t="s">
        <v>36</v>
      </c>
      <c r="D23" s="14" t="s">
        <v>97</v>
      </c>
      <c r="E23" s="10" t="s">
        <v>38</v>
      </c>
      <c r="F23" s="10">
        <v>4.59</v>
      </c>
      <c r="G23" s="10">
        <v>5.5</v>
      </c>
      <c r="H23" s="10">
        <v>9.4600000000000009</v>
      </c>
      <c r="I23" s="10">
        <v>21.21</v>
      </c>
      <c r="J23" s="10">
        <v>32.520000000000003</v>
      </c>
      <c r="K23" s="10">
        <v>45.84</v>
      </c>
      <c r="L23" s="10">
        <v>60.39</v>
      </c>
      <c r="M23" s="30">
        <v>0.1</v>
      </c>
    </row>
    <row r="24" spans="1:13" s="5" customFormat="1" ht="34.15" customHeight="1" x14ac:dyDescent="0.25">
      <c r="A24" s="31"/>
      <c r="B24" s="18"/>
      <c r="C24" s="10" t="s">
        <v>37</v>
      </c>
      <c r="D24" s="18"/>
      <c r="E24" s="10" t="s">
        <v>38</v>
      </c>
      <c r="F24" s="10">
        <v>4.59</v>
      </c>
      <c r="G24" s="10"/>
      <c r="H24" s="10">
        <v>9.23</v>
      </c>
      <c r="I24" s="10"/>
      <c r="J24" s="10"/>
      <c r="K24" s="10"/>
      <c r="L24" s="10"/>
      <c r="M24" s="26"/>
    </row>
    <row r="25" spans="1:13" s="5" customFormat="1" ht="24.75" customHeight="1" x14ac:dyDescent="0.25">
      <c r="A25" s="11" t="s">
        <v>58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10">
        <v>0.2</v>
      </c>
    </row>
    <row r="26" spans="1:13" s="5" customFormat="1" ht="46.5" customHeight="1" x14ac:dyDescent="0.25">
      <c r="A26" s="14" t="s">
        <v>19</v>
      </c>
      <c r="B26" s="9" t="s">
        <v>11</v>
      </c>
      <c r="C26" s="10" t="s">
        <v>36</v>
      </c>
      <c r="D26" s="14" t="s">
        <v>53</v>
      </c>
      <c r="E26" s="21" t="s">
        <v>38</v>
      </c>
      <c r="F26" s="21" t="s">
        <v>61</v>
      </c>
      <c r="G26" s="21" t="s">
        <v>89</v>
      </c>
      <c r="H26" s="34">
        <v>2.3380000000000001</v>
      </c>
      <c r="I26" s="22">
        <v>0.24299999999999999</v>
      </c>
      <c r="J26" s="15" t="s">
        <v>126</v>
      </c>
      <c r="K26" s="15" t="s">
        <v>8</v>
      </c>
      <c r="L26" s="22">
        <f>L30+L28</f>
        <v>5.2479999999999993</v>
      </c>
      <c r="M26" s="14">
        <v>0.7</v>
      </c>
    </row>
    <row r="27" spans="1:13" s="5" customFormat="1" ht="63" customHeight="1" x14ac:dyDescent="0.25">
      <c r="A27" s="19"/>
      <c r="B27" s="9"/>
      <c r="C27" s="10" t="s">
        <v>37</v>
      </c>
      <c r="D27" s="18"/>
      <c r="E27" s="21" t="s">
        <v>67</v>
      </c>
      <c r="F27" s="21" t="s">
        <v>84</v>
      </c>
      <c r="G27" s="21" t="s">
        <v>105</v>
      </c>
      <c r="H27" s="15" t="s">
        <v>136</v>
      </c>
      <c r="I27" s="10"/>
      <c r="J27" s="21"/>
      <c r="K27" s="10"/>
      <c r="L27" s="21"/>
      <c r="M27" s="19"/>
    </row>
    <row r="28" spans="1:13" s="5" customFormat="1" ht="33" customHeight="1" x14ac:dyDescent="0.25">
      <c r="A28" s="19"/>
      <c r="B28" s="9" t="s">
        <v>13</v>
      </c>
      <c r="C28" s="10" t="s">
        <v>36</v>
      </c>
      <c r="D28" s="14" t="s">
        <v>60</v>
      </c>
      <c r="E28" s="21" t="s">
        <v>38</v>
      </c>
      <c r="F28" s="21" t="s">
        <v>62</v>
      </c>
      <c r="G28" s="21" t="s">
        <v>88</v>
      </c>
      <c r="H28" s="34">
        <v>2.3380000000000001</v>
      </c>
      <c r="I28" s="15" t="s">
        <v>49</v>
      </c>
      <c r="J28" s="15" t="s">
        <v>126</v>
      </c>
      <c r="K28" s="15" t="s">
        <v>8</v>
      </c>
      <c r="L28" s="22">
        <v>2.2599999999999998</v>
      </c>
      <c r="M28" s="19"/>
    </row>
    <row r="29" spans="1:13" s="5" customFormat="1" ht="31.5" customHeight="1" x14ac:dyDescent="0.25">
      <c r="A29" s="19"/>
      <c r="B29" s="9"/>
      <c r="C29" s="10" t="s">
        <v>37</v>
      </c>
      <c r="D29" s="18"/>
      <c r="E29" s="21" t="s">
        <v>68</v>
      </c>
      <c r="F29" s="21" t="s">
        <v>84</v>
      </c>
      <c r="G29" s="21" t="s">
        <v>106</v>
      </c>
      <c r="H29" s="15" t="s">
        <v>136</v>
      </c>
      <c r="I29" s="21"/>
      <c r="J29" s="21"/>
      <c r="K29" s="10"/>
      <c r="L29" s="21"/>
      <c r="M29" s="19"/>
    </row>
    <row r="30" spans="1:13" s="5" customFormat="1" ht="29.25" customHeight="1" x14ac:dyDescent="0.25">
      <c r="A30" s="19"/>
      <c r="B30" s="9" t="s">
        <v>14</v>
      </c>
      <c r="C30" s="10" t="s">
        <v>36</v>
      </c>
      <c r="D30" s="14" t="s">
        <v>60</v>
      </c>
      <c r="E30" s="21" t="s">
        <v>38</v>
      </c>
      <c r="F30" s="22">
        <v>3.3210000000000002</v>
      </c>
      <c r="G30" s="22">
        <v>3.3210000000000002</v>
      </c>
      <c r="H30" s="21" t="s">
        <v>8</v>
      </c>
      <c r="I30" s="22">
        <v>0.24299999999999999</v>
      </c>
      <c r="J30" s="21" t="s">
        <v>8</v>
      </c>
      <c r="K30" s="21" t="s">
        <v>8</v>
      </c>
      <c r="L30" s="10">
        <v>2.988</v>
      </c>
      <c r="M30" s="19"/>
    </row>
    <row r="31" spans="1:13" s="5" customFormat="1" ht="33.75" customHeight="1" x14ac:dyDescent="0.25">
      <c r="A31" s="19"/>
      <c r="B31" s="9"/>
      <c r="C31" s="10" t="s">
        <v>37</v>
      </c>
      <c r="D31" s="18"/>
      <c r="E31" s="21">
        <v>0.7</v>
      </c>
      <c r="F31" s="21"/>
      <c r="G31" s="22">
        <v>3.3210000000000002</v>
      </c>
      <c r="H31" s="21"/>
      <c r="I31" s="10"/>
      <c r="J31" s="21"/>
      <c r="K31" s="21"/>
      <c r="L31" s="10"/>
      <c r="M31" s="19"/>
    </row>
    <row r="32" spans="1:13" s="5" customFormat="1" ht="30.75" customHeight="1" x14ac:dyDescent="0.25">
      <c r="A32" s="19"/>
      <c r="B32" s="9" t="s">
        <v>15</v>
      </c>
      <c r="C32" s="10" t="s">
        <v>36</v>
      </c>
      <c r="D32" s="14" t="s">
        <v>60</v>
      </c>
      <c r="E32" s="21" t="s">
        <v>38</v>
      </c>
      <c r="F32" s="21" t="s">
        <v>61</v>
      </c>
      <c r="G32" s="21" t="s">
        <v>89</v>
      </c>
      <c r="H32" s="21" t="s">
        <v>8</v>
      </c>
      <c r="I32" s="21" t="s">
        <v>8</v>
      </c>
      <c r="J32" s="15" t="s">
        <v>104</v>
      </c>
      <c r="K32" s="15" t="s">
        <v>8</v>
      </c>
      <c r="L32" s="21" t="s">
        <v>8</v>
      </c>
      <c r="M32" s="19"/>
    </row>
    <row r="33" spans="1:13" s="5" customFormat="1" ht="34.5" customHeight="1" x14ac:dyDescent="0.25">
      <c r="A33" s="19"/>
      <c r="B33" s="9"/>
      <c r="C33" s="10" t="s">
        <v>37</v>
      </c>
      <c r="D33" s="18"/>
      <c r="E33" s="21" t="s">
        <v>68</v>
      </c>
      <c r="F33" s="21" t="s">
        <v>82</v>
      </c>
      <c r="G33" s="21" t="s">
        <v>105</v>
      </c>
      <c r="H33" s="35"/>
      <c r="I33" s="35"/>
      <c r="J33" s="35"/>
      <c r="K33" s="35"/>
      <c r="L33" s="35"/>
      <c r="M33" s="19"/>
    </row>
    <row r="34" spans="1:13" s="5" customFormat="1" ht="27.75" customHeight="1" x14ac:dyDescent="0.25">
      <c r="A34" s="19"/>
      <c r="B34" s="9" t="s">
        <v>13</v>
      </c>
      <c r="C34" s="10" t="s">
        <v>36</v>
      </c>
      <c r="D34" s="14" t="s">
        <v>42</v>
      </c>
      <c r="E34" s="21" t="s">
        <v>38</v>
      </c>
      <c r="F34" s="21" t="s">
        <v>62</v>
      </c>
      <c r="G34" s="21" t="s">
        <v>88</v>
      </c>
      <c r="H34" s="21" t="s">
        <v>8</v>
      </c>
      <c r="I34" s="21" t="s">
        <v>8</v>
      </c>
      <c r="J34" s="15" t="s">
        <v>104</v>
      </c>
      <c r="K34" s="15" t="s">
        <v>8</v>
      </c>
      <c r="L34" s="21" t="s">
        <v>8</v>
      </c>
      <c r="M34" s="19"/>
    </row>
    <row r="35" spans="1:13" s="5" customFormat="1" ht="32.25" customHeight="1" x14ac:dyDescent="0.25">
      <c r="A35" s="19"/>
      <c r="B35" s="9"/>
      <c r="C35" s="10" t="s">
        <v>37</v>
      </c>
      <c r="D35" s="18"/>
      <c r="E35" s="21" t="s">
        <v>68</v>
      </c>
      <c r="F35" s="21" t="s">
        <v>84</v>
      </c>
      <c r="G35" s="21" t="s">
        <v>106</v>
      </c>
      <c r="H35" s="21"/>
      <c r="I35" s="21"/>
      <c r="J35" s="21"/>
      <c r="K35" s="21"/>
      <c r="L35" s="21"/>
      <c r="M35" s="19"/>
    </row>
    <row r="36" spans="1:13" s="5" customFormat="1" ht="25.5" customHeight="1" x14ac:dyDescent="0.25">
      <c r="A36" s="19"/>
      <c r="B36" s="9" t="s">
        <v>14</v>
      </c>
      <c r="C36" s="10" t="s">
        <v>36</v>
      </c>
      <c r="D36" s="14" t="s">
        <v>42</v>
      </c>
      <c r="E36" s="21" t="s">
        <v>38</v>
      </c>
      <c r="F36" s="22">
        <v>3.3210000000000002</v>
      </c>
      <c r="G36" s="22">
        <v>3.3210000000000002</v>
      </c>
      <c r="H36" s="21" t="s">
        <v>8</v>
      </c>
      <c r="I36" s="21" t="s">
        <v>8</v>
      </c>
      <c r="J36" s="21" t="s">
        <v>8</v>
      </c>
      <c r="K36" s="21" t="s">
        <v>8</v>
      </c>
      <c r="L36" s="21" t="s">
        <v>8</v>
      </c>
      <c r="M36" s="19"/>
    </row>
    <row r="37" spans="1:13" s="5" customFormat="1" ht="38.25" customHeight="1" x14ac:dyDescent="0.25">
      <c r="A37" s="36"/>
      <c r="B37" s="9"/>
      <c r="C37" s="10" t="s">
        <v>37</v>
      </c>
      <c r="D37" s="18"/>
      <c r="E37" s="21"/>
      <c r="F37" s="21"/>
      <c r="G37" s="22">
        <v>3.3210000000000002</v>
      </c>
      <c r="H37" s="21"/>
      <c r="I37" s="21"/>
      <c r="J37" s="21"/>
      <c r="K37" s="21"/>
      <c r="L37" s="21"/>
      <c r="M37" s="36"/>
    </row>
    <row r="38" spans="1:13" s="5" customFormat="1" ht="53.25" customHeight="1" x14ac:dyDescent="0.25">
      <c r="A38" s="14" t="s">
        <v>21</v>
      </c>
      <c r="B38" s="9" t="s">
        <v>20</v>
      </c>
      <c r="C38" s="10" t="s">
        <v>36</v>
      </c>
      <c r="D38" s="14" t="s">
        <v>54</v>
      </c>
      <c r="E38" s="10" t="s">
        <v>38</v>
      </c>
      <c r="F38" s="21" t="s">
        <v>63</v>
      </c>
      <c r="G38" s="34" t="s">
        <v>92</v>
      </c>
      <c r="H38" s="22">
        <f>H42+H40</f>
        <v>0.66151000000000004</v>
      </c>
      <c r="I38" s="34" t="s">
        <v>145</v>
      </c>
      <c r="J38" s="22" t="s">
        <v>146</v>
      </c>
      <c r="K38" s="22">
        <v>2.746</v>
      </c>
      <c r="L38" s="21" t="s">
        <v>8</v>
      </c>
      <c r="M38" s="14">
        <v>0.2</v>
      </c>
    </row>
    <row r="39" spans="1:13" s="5" customFormat="1" ht="54" customHeight="1" x14ac:dyDescent="0.25">
      <c r="A39" s="19"/>
      <c r="B39" s="9"/>
      <c r="C39" s="10" t="s">
        <v>37</v>
      </c>
      <c r="D39" s="18"/>
      <c r="E39" s="22">
        <v>2.4500000000000002</v>
      </c>
      <c r="F39" s="21" t="s">
        <v>81</v>
      </c>
      <c r="G39" s="21" t="s">
        <v>49</v>
      </c>
      <c r="H39" s="22">
        <v>0.51400000000000001</v>
      </c>
      <c r="I39" s="21"/>
      <c r="J39" s="21"/>
      <c r="K39" s="15"/>
      <c r="L39" s="15"/>
      <c r="M39" s="19"/>
    </row>
    <row r="40" spans="1:13" s="5" customFormat="1" ht="38.25" customHeight="1" x14ac:dyDescent="0.25">
      <c r="A40" s="19"/>
      <c r="B40" s="9" t="s">
        <v>13</v>
      </c>
      <c r="C40" s="10" t="s">
        <v>36</v>
      </c>
      <c r="D40" s="14" t="s">
        <v>54</v>
      </c>
      <c r="E40" s="21" t="s">
        <v>38</v>
      </c>
      <c r="F40" s="22">
        <v>0.29699999999999999</v>
      </c>
      <c r="G40" s="34">
        <v>0.29699999999999999</v>
      </c>
      <c r="H40" s="34">
        <v>0.51351000000000002</v>
      </c>
      <c r="I40" s="34">
        <v>2.2602600000000002</v>
      </c>
      <c r="J40" s="22" t="s">
        <v>144</v>
      </c>
      <c r="K40" s="21" t="s">
        <v>143</v>
      </c>
      <c r="L40" s="21" t="s">
        <v>8</v>
      </c>
      <c r="M40" s="19"/>
    </row>
    <row r="41" spans="1:13" s="5" customFormat="1" ht="44.25" customHeight="1" x14ac:dyDescent="0.25">
      <c r="A41" s="19"/>
      <c r="B41" s="9"/>
      <c r="C41" s="10" t="s">
        <v>37</v>
      </c>
      <c r="D41" s="18"/>
      <c r="E41" s="21"/>
      <c r="F41" s="21"/>
      <c r="G41" s="21" t="s">
        <v>49</v>
      </c>
      <c r="H41" s="34">
        <v>0.51400000000000001</v>
      </c>
      <c r="I41" s="15" t="s">
        <v>8</v>
      </c>
      <c r="J41" s="15" t="s">
        <v>8</v>
      </c>
      <c r="K41" s="15" t="s">
        <v>8</v>
      </c>
      <c r="L41" s="15" t="s">
        <v>8</v>
      </c>
      <c r="M41" s="19"/>
    </row>
    <row r="42" spans="1:13" s="5" customFormat="1" ht="41.25" customHeight="1" x14ac:dyDescent="0.25">
      <c r="A42" s="19"/>
      <c r="B42" s="9" t="s">
        <v>14</v>
      </c>
      <c r="C42" s="10" t="s">
        <v>36</v>
      </c>
      <c r="D42" s="14" t="s">
        <v>54</v>
      </c>
      <c r="E42" s="21" t="s">
        <v>38</v>
      </c>
      <c r="F42" s="21" t="s">
        <v>64</v>
      </c>
      <c r="G42" s="34" t="s">
        <v>91</v>
      </c>
      <c r="H42" s="22">
        <v>0.14799999999999999</v>
      </c>
      <c r="I42" s="22" t="s">
        <v>140</v>
      </c>
      <c r="J42" s="22">
        <v>3.20757</v>
      </c>
      <c r="K42" s="22">
        <v>1.9630000000000001</v>
      </c>
      <c r="L42" s="21" t="s">
        <v>8</v>
      </c>
      <c r="M42" s="19"/>
    </row>
    <row r="43" spans="1:13" s="5" customFormat="1" ht="39.75" customHeight="1" x14ac:dyDescent="0.25">
      <c r="A43" s="36"/>
      <c r="B43" s="9"/>
      <c r="C43" s="10" t="s">
        <v>37</v>
      </c>
      <c r="D43" s="18"/>
      <c r="E43" s="22">
        <v>2.4500000000000002</v>
      </c>
      <c r="F43" s="21" t="s">
        <v>81</v>
      </c>
      <c r="G43" s="21" t="s">
        <v>49</v>
      </c>
      <c r="H43" s="21" t="s">
        <v>137</v>
      </c>
      <c r="I43" s="21" t="s">
        <v>8</v>
      </c>
      <c r="J43" s="21" t="s">
        <v>8</v>
      </c>
      <c r="K43" s="21" t="s">
        <v>8</v>
      </c>
      <c r="L43" s="21" t="s">
        <v>8</v>
      </c>
      <c r="M43" s="36"/>
    </row>
    <row r="44" spans="1:13" s="5" customFormat="1" ht="48.75" customHeight="1" x14ac:dyDescent="0.25">
      <c r="A44" s="37" t="s">
        <v>25</v>
      </c>
      <c r="B44" s="14" t="s">
        <v>73</v>
      </c>
      <c r="C44" s="10" t="s">
        <v>36</v>
      </c>
      <c r="D44" s="14" t="s">
        <v>16</v>
      </c>
      <c r="E44" s="10" t="s">
        <v>38</v>
      </c>
      <c r="F44" s="10">
        <v>2</v>
      </c>
      <c r="G44" s="10">
        <f>G46+G48</f>
        <v>6</v>
      </c>
      <c r="H44" s="38">
        <f>H48+H46</f>
        <v>9</v>
      </c>
      <c r="I44" s="10">
        <f>I48+I46</f>
        <v>10</v>
      </c>
      <c r="J44" s="10">
        <f>J48+J46</f>
        <v>2</v>
      </c>
      <c r="K44" s="10">
        <v>1</v>
      </c>
      <c r="L44" s="10">
        <v>1</v>
      </c>
      <c r="M44" s="39">
        <v>0.1</v>
      </c>
    </row>
    <row r="45" spans="1:13" s="5" customFormat="1" ht="54" customHeight="1" x14ac:dyDescent="0.25">
      <c r="A45" s="40"/>
      <c r="B45" s="18"/>
      <c r="C45" s="10" t="s">
        <v>37</v>
      </c>
      <c r="D45" s="18"/>
      <c r="E45" s="10">
        <v>1</v>
      </c>
      <c r="F45" s="10">
        <v>1</v>
      </c>
      <c r="G45" s="10">
        <v>6</v>
      </c>
      <c r="H45" s="10">
        <f>H49+H47</f>
        <v>5</v>
      </c>
      <c r="I45" s="41"/>
      <c r="J45" s="41"/>
      <c r="K45" s="10"/>
      <c r="L45" s="10"/>
      <c r="M45" s="42"/>
    </row>
    <row r="46" spans="1:13" s="5" customFormat="1" ht="34.5" customHeight="1" x14ac:dyDescent="0.25">
      <c r="A46" s="40"/>
      <c r="B46" s="14" t="s">
        <v>74</v>
      </c>
      <c r="C46" s="10" t="s">
        <v>36</v>
      </c>
      <c r="D46" s="14" t="s">
        <v>16</v>
      </c>
      <c r="E46" s="10" t="s">
        <v>38</v>
      </c>
      <c r="F46" s="10"/>
      <c r="G46" s="10">
        <v>5</v>
      </c>
      <c r="H46" s="10">
        <v>8</v>
      </c>
      <c r="I46" s="10">
        <v>6</v>
      </c>
      <c r="J46" s="10">
        <v>1</v>
      </c>
      <c r="K46" s="10">
        <v>1</v>
      </c>
      <c r="L46" s="10">
        <v>1</v>
      </c>
      <c r="M46" s="42"/>
    </row>
    <row r="47" spans="1:13" s="5" customFormat="1" ht="44.25" customHeight="1" x14ac:dyDescent="0.25">
      <c r="A47" s="40"/>
      <c r="B47" s="36"/>
      <c r="C47" s="10" t="s">
        <v>37</v>
      </c>
      <c r="D47" s="18"/>
      <c r="E47" s="10">
        <v>1</v>
      </c>
      <c r="F47" s="41"/>
      <c r="G47" s="10">
        <v>5</v>
      </c>
      <c r="H47" s="10">
        <v>4</v>
      </c>
      <c r="I47" s="41"/>
      <c r="J47" s="41"/>
      <c r="K47" s="10"/>
      <c r="L47" s="10"/>
      <c r="M47" s="42"/>
    </row>
    <row r="48" spans="1:13" s="5" customFormat="1" ht="42.75" customHeight="1" x14ac:dyDescent="0.25">
      <c r="A48" s="43"/>
      <c r="B48" s="14" t="s">
        <v>75</v>
      </c>
      <c r="C48" s="10" t="s">
        <v>36</v>
      </c>
      <c r="D48" s="14" t="s">
        <v>16</v>
      </c>
      <c r="E48" s="10" t="s">
        <v>38</v>
      </c>
      <c r="F48" s="10">
        <v>2</v>
      </c>
      <c r="G48" s="10">
        <v>1</v>
      </c>
      <c r="H48" s="38">
        <v>1</v>
      </c>
      <c r="I48" s="10">
        <v>4</v>
      </c>
      <c r="J48" s="10">
        <v>1</v>
      </c>
      <c r="K48" s="21" t="s">
        <v>8</v>
      </c>
      <c r="L48" s="21" t="s">
        <v>8</v>
      </c>
      <c r="M48" s="42"/>
    </row>
    <row r="49" spans="1:13" s="5" customFormat="1" ht="52.5" customHeight="1" x14ac:dyDescent="0.25">
      <c r="A49" s="44"/>
      <c r="B49" s="36"/>
      <c r="C49" s="10" t="s">
        <v>37</v>
      </c>
      <c r="D49" s="18"/>
      <c r="E49" s="10"/>
      <c r="F49" s="10">
        <v>1</v>
      </c>
      <c r="G49" s="10"/>
      <c r="H49" s="10">
        <v>1</v>
      </c>
      <c r="I49" s="41"/>
      <c r="J49" s="41"/>
      <c r="K49" s="10"/>
      <c r="L49" s="10"/>
      <c r="M49" s="45"/>
    </row>
    <row r="50" spans="1:13" s="5" customFormat="1" ht="35.25" customHeight="1" x14ac:dyDescent="0.25">
      <c r="A50" s="11" t="s">
        <v>59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10">
        <v>0.2</v>
      </c>
    </row>
    <row r="51" spans="1:13" s="5" customFormat="1" ht="39.75" customHeight="1" x14ac:dyDescent="0.25">
      <c r="A51" s="9" t="s">
        <v>26</v>
      </c>
      <c r="B51" s="9" t="s">
        <v>132</v>
      </c>
      <c r="C51" s="10" t="s">
        <v>36</v>
      </c>
      <c r="D51" s="46" t="s">
        <v>4</v>
      </c>
      <c r="E51" s="10" t="s">
        <v>38</v>
      </c>
      <c r="F51" s="10" t="s">
        <v>38</v>
      </c>
      <c r="G51" s="15" t="s">
        <v>38</v>
      </c>
      <c r="H51" s="16">
        <v>47.85</v>
      </c>
      <c r="I51" s="16">
        <v>48</v>
      </c>
      <c r="J51" s="16">
        <v>48.6</v>
      </c>
      <c r="K51" s="16">
        <v>49.2</v>
      </c>
      <c r="L51" s="15">
        <v>50</v>
      </c>
      <c r="M51" s="9">
        <v>0.25</v>
      </c>
    </row>
    <row r="52" spans="1:13" s="5" customFormat="1" ht="47.25" customHeight="1" x14ac:dyDescent="0.25">
      <c r="A52" s="47"/>
      <c r="B52" s="47"/>
      <c r="C52" s="10" t="s">
        <v>37</v>
      </c>
      <c r="D52" s="47"/>
      <c r="E52" s="10" t="s">
        <v>38</v>
      </c>
      <c r="F52" s="10" t="s">
        <v>38</v>
      </c>
      <c r="G52" s="10">
        <v>47.3</v>
      </c>
      <c r="H52" s="16">
        <v>47.97</v>
      </c>
      <c r="I52" s="15"/>
      <c r="J52" s="15"/>
      <c r="K52" s="15"/>
      <c r="L52" s="15"/>
      <c r="M52" s="47"/>
    </row>
    <row r="53" spans="1:13" s="5" customFormat="1" ht="89.25" customHeight="1" x14ac:dyDescent="0.25">
      <c r="A53" s="14" t="s">
        <v>28</v>
      </c>
      <c r="B53" s="9" t="s">
        <v>22</v>
      </c>
      <c r="C53" s="10" t="s">
        <v>36</v>
      </c>
      <c r="D53" s="14" t="s">
        <v>42</v>
      </c>
      <c r="E53" s="21" t="s">
        <v>38</v>
      </c>
      <c r="F53" s="21" t="s">
        <v>76</v>
      </c>
      <c r="G53" s="21" t="s">
        <v>90</v>
      </c>
      <c r="H53" s="21" t="s">
        <v>130</v>
      </c>
      <c r="I53" s="21" t="s">
        <v>128</v>
      </c>
      <c r="J53" s="22">
        <v>173.53200000000001</v>
      </c>
      <c r="K53" s="30">
        <v>169.976</v>
      </c>
      <c r="L53" s="30">
        <v>182.26</v>
      </c>
      <c r="M53" s="14">
        <v>0.25</v>
      </c>
    </row>
    <row r="54" spans="1:13" s="5" customFormat="1" ht="87.6" customHeight="1" x14ac:dyDescent="0.25">
      <c r="A54" s="19"/>
      <c r="B54" s="9"/>
      <c r="C54" s="10" t="s">
        <v>37</v>
      </c>
      <c r="D54" s="18"/>
      <c r="E54" s="21" t="s">
        <v>69</v>
      </c>
      <c r="F54" s="21" t="s">
        <v>80</v>
      </c>
      <c r="G54" s="21" t="s">
        <v>107</v>
      </c>
      <c r="H54" s="21" t="s">
        <v>138</v>
      </c>
      <c r="I54" s="21"/>
      <c r="J54" s="21"/>
      <c r="K54" s="21"/>
      <c r="L54" s="21"/>
      <c r="M54" s="19"/>
    </row>
    <row r="55" spans="1:13" s="5" customFormat="1" ht="29.25" customHeight="1" x14ac:dyDescent="0.25">
      <c r="A55" s="19"/>
      <c r="B55" s="9" t="s">
        <v>23</v>
      </c>
      <c r="C55" s="10" t="s">
        <v>36</v>
      </c>
      <c r="D55" s="14" t="s">
        <v>42</v>
      </c>
      <c r="E55" s="21" t="s">
        <v>38</v>
      </c>
      <c r="F55" s="22">
        <v>14.214</v>
      </c>
      <c r="G55" s="10">
        <v>18.039000000000001</v>
      </c>
      <c r="H55" s="10">
        <v>5.1040000000000001</v>
      </c>
      <c r="I55" s="10">
        <v>5.1150000000000002</v>
      </c>
      <c r="J55" s="10">
        <v>2.532</v>
      </c>
      <c r="K55" s="10">
        <v>20.63</v>
      </c>
      <c r="L55" s="10">
        <v>0</v>
      </c>
      <c r="M55" s="19"/>
    </row>
    <row r="56" spans="1:13" s="5" customFormat="1" ht="28.5" customHeight="1" x14ac:dyDescent="0.25">
      <c r="A56" s="19"/>
      <c r="B56" s="9"/>
      <c r="C56" s="10" t="s">
        <v>37</v>
      </c>
      <c r="D56" s="18"/>
      <c r="E56" s="22">
        <v>35.758000000000003</v>
      </c>
      <c r="F56" s="34">
        <v>14.212999999999999</v>
      </c>
      <c r="G56" s="10">
        <v>18.039000000000001</v>
      </c>
      <c r="H56" s="22">
        <v>4.766</v>
      </c>
      <c r="I56" s="21"/>
      <c r="J56" s="21"/>
      <c r="K56" s="21"/>
      <c r="L56" s="21"/>
      <c r="M56" s="19"/>
    </row>
    <row r="57" spans="1:13" s="5" customFormat="1" ht="32.25" customHeight="1" x14ac:dyDescent="0.25">
      <c r="A57" s="19"/>
      <c r="B57" s="9" t="s">
        <v>24</v>
      </c>
      <c r="C57" s="10" t="s">
        <v>36</v>
      </c>
      <c r="D57" s="14" t="s">
        <v>42</v>
      </c>
      <c r="E57" s="21" t="s">
        <v>38</v>
      </c>
      <c r="F57" s="21" t="s">
        <v>94</v>
      </c>
      <c r="G57" s="10" t="s">
        <v>93</v>
      </c>
      <c r="H57" s="15" t="s">
        <v>129</v>
      </c>
      <c r="I57" s="15" t="s">
        <v>127</v>
      </c>
      <c r="J57" s="15">
        <v>171.04599999999999</v>
      </c>
      <c r="K57" s="16">
        <v>149.346</v>
      </c>
      <c r="L57" s="16">
        <v>182.26</v>
      </c>
      <c r="M57" s="19"/>
    </row>
    <row r="58" spans="1:13" s="5" customFormat="1" ht="39" customHeight="1" x14ac:dyDescent="0.25">
      <c r="A58" s="19"/>
      <c r="B58" s="9"/>
      <c r="C58" s="10" t="s">
        <v>37</v>
      </c>
      <c r="D58" s="18"/>
      <c r="E58" s="22" t="s">
        <v>70</v>
      </c>
      <c r="F58" s="21" t="s">
        <v>95</v>
      </c>
      <c r="G58" s="21" t="s">
        <v>108</v>
      </c>
      <c r="H58" s="22" t="s">
        <v>148</v>
      </c>
      <c r="I58" s="21"/>
      <c r="J58" s="21"/>
      <c r="K58" s="21"/>
      <c r="L58" s="21"/>
      <c r="M58" s="36"/>
    </row>
    <row r="59" spans="1:13" s="5" customFormat="1" ht="78.75" customHeight="1" x14ac:dyDescent="0.25">
      <c r="A59" s="17" t="s">
        <v>77</v>
      </c>
      <c r="B59" s="14" t="s">
        <v>34</v>
      </c>
      <c r="C59" s="10" t="s">
        <v>36</v>
      </c>
      <c r="D59" s="14" t="s">
        <v>10</v>
      </c>
      <c r="E59" s="21" t="s">
        <v>38</v>
      </c>
      <c r="F59" s="21">
        <f>F61+F63</f>
        <v>144.57810000000001</v>
      </c>
      <c r="G59" s="21">
        <f>G61+G63</f>
        <v>180.7</v>
      </c>
      <c r="H59" s="21">
        <f>H63+H61</f>
        <v>314.39999999999998</v>
      </c>
      <c r="I59" s="21">
        <v>50.2</v>
      </c>
      <c r="J59" s="21">
        <v>55.2</v>
      </c>
      <c r="K59" s="21">
        <v>44.8</v>
      </c>
      <c r="L59" s="21" t="str">
        <f t="shared" ref="L59" si="0">L61</f>
        <v>_</v>
      </c>
      <c r="M59" s="14">
        <v>0.2</v>
      </c>
    </row>
    <row r="60" spans="1:13" s="5" customFormat="1" ht="85.15" customHeight="1" x14ac:dyDescent="0.25">
      <c r="A60" s="19"/>
      <c r="B60" s="18"/>
      <c r="C60" s="10" t="s">
        <v>37</v>
      </c>
      <c r="D60" s="18"/>
      <c r="E60" s="34">
        <v>180.71799999999999</v>
      </c>
      <c r="F60" s="21">
        <v>140.9</v>
      </c>
      <c r="G60" s="21">
        <v>179.7</v>
      </c>
      <c r="H60" s="21">
        <v>320.0102</v>
      </c>
      <c r="I60" s="21"/>
      <c r="J60" s="21"/>
      <c r="K60" s="21"/>
      <c r="L60" s="21"/>
      <c r="M60" s="19"/>
    </row>
    <row r="61" spans="1:13" s="5" customFormat="1" ht="33.75" customHeight="1" x14ac:dyDescent="0.25">
      <c r="A61" s="19"/>
      <c r="B61" s="14" t="s">
        <v>24</v>
      </c>
      <c r="C61" s="10" t="s">
        <v>36</v>
      </c>
      <c r="D61" s="14" t="s">
        <v>10</v>
      </c>
      <c r="E61" s="21" t="s">
        <v>38</v>
      </c>
      <c r="F61" s="21">
        <v>103.19710000000001</v>
      </c>
      <c r="G61" s="10">
        <v>93.9</v>
      </c>
      <c r="H61" s="10">
        <v>229.6</v>
      </c>
      <c r="I61" s="10">
        <v>23.5</v>
      </c>
      <c r="J61" s="10" t="s">
        <v>8</v>
      </c>
      <c r="K61" s="10" t="s">
        <v>8</v>
      </c>
      <c r="L61" s="10" t="s">
        <v>8</v>
      </c>
      <c r="M61" s="19"/>
    </row>
    <row r="62" spans="1:13" s="5" customFormat="1" ht="33.75" customHeight="1" x14ac:dyDescent="0.25">
      <c r="A62" s="19"/>
      <c r="B62" s="18"/>
      <c r="C62" s="10" t="s">
        <v>37</v>
      </c>
      <c r="D62" s="18"/>
      <c r="E62" s="22">
        <v>130.73500000000001</v>
      </c>
      <c r="F62" s="22">
        <v>101.042</v>
      </c>
      <c r="G62" s="10">
        <v>92.82</v>
      </c>
      <c r="H62" s="10">
        <v>234.8</v>
      </c>
      <c r="I62" s="10"/>
      <c r="J62" s="10"/>
      <c r="K62" s="10"/>
      <c r="L62" s="10"/>
      <c r="M62" s="19"/>
    </row>
    <row r="63" spans="1:13" s="5" customFormat="1" ht="33.75" customHeight="1" x14ac:dyDescent="0.25">
      <c r="A63" s="19"/>
      <c r="B63" s="14" t="s">
        <v>35</v>
      </c>
      <c r="C63" s="10" t="s">
        <v>36</v>
      </c>
      <c r="D63" s="14" t="s">
        <v>10</v>
      </c>
      <c r="E63" s="21" t="s">
        <v>38</v>
      </c>
      <c r="F63" s="21">
        <v>41.381</v>
      </c>
      <c r="G63" s="10">
        <v>86.8</v>
      </c>
      <c r="H63" s="15">
        <v>84.8</v>
      </c>
      <c r="I63" s="10">
        <v>26.7</v>
      </c>
      <c r="J63" s="10">
        <v>55.2</v>
      </c>
      <c r="K63" s="10">
        <v>44.8</v>
      </c>
      <c r="L63" s="10" t="s">
        <v>8</v>
      </c>
      <c r="M63" s="19"/>
    </row>
    <row r="64" spans="1:13" s="5" customFormat="1" ht="38.25" customHeight="1" x14ac:dyDescent="0.25">
      <c r="A64" s="36"/>
      <c r="B64" s="18"/>
      <c r="C64" s="10" t="s">
        <v>37</v>
      </c>
      <c r="D64" s="18"/>
      <c r="E64" s="22">
        <v>49.982999999999997</v>
      </c>
      <c r="F64" s="48">
        <v>39.860100000000003</v>
      </c>
      <c r="G64" s="10">
        <v>86.906000000000006</v>
      </c>
      <c r="H64" s="10">
        <v>85.2</v>
      </c>
      <c r="I64" s="10"/>
      <c r="J64" s="10"/>
      <c r="K64" s="10"/>
      <c r="L64" s="10"/>
      <c r="M64" s="36"/>
    </row>
    <row r="65" spans="1:13" s="5" customFormat="1" ht="55.5" customHeight="1" x14ac:dyDescent="0.25">
      <c r="A65" s="14" t="s">
        <v>29</v>
      </c>
      <c r="B65" s="14" t="s">
        <v>27</v>
      </c>
      <c r="C65" s="10" t="s">
        <v>36</v>
      </c>
      <c r="D65" s="14" t="s">
        <v>18</v>
      </c>
      <c r="E65" s="10" t="s">
        <v>38</v>
      </c>
      <c r="F65" s="10">
        <v>12</v>
      </c>
      <c r="G65" s="10">
        <v>124</v>
      </c>
      <c r="H65" s="10">
        <v>1</v>
      </c>
      <c r="I65" s="10">
        <v>1</v>
      </c>
      <c r="J65" s="10">
        <v>2</v>
      </c>
      <c r="K65" s="10">
        <v>2</v>
      </c>
      <c r="L65" s="10">
        <v>2</v>
      </c>
      <c r="M65" s="14">
        <v>0.15</v>
      </c>
    </row>
    <row r="66" spans="1:13" s="5" customFormat="1" ht="61.5" customHeight="1" x14ac:dyDescent="0.25">
      <c r="A66" s="18"/>
      <c r="B66" s="18"/>
      <c r="C66" s="10" t="s">
        <v>37</v>
      </c>
      <c r="D66" s="18"/>
      <c r="E66" s="10">
        <v>24</v>
      </c>
      <c r="F66" s="10">
        <v>12</v>
      </c>
      <c r="G66" s="10">
        <v>124</v>
      </c>
      <c r="H66" s="10" t="s">
        <v>139</v>
      </c>
      <c r="I66" s="10"/>
      <c r="J66" s="10"/>
      <c r="K66" s="10"/>
      <c r="L66" s="10"/>
      <c r="M66" s="36"/>
    </row>
    <row r="67" spans="1:13" s="5" customFormat="1" ht="45" customHeight="1" x14ac:dyDescent="0.25">
      <c r="A67" s="14" t="s">
        <v>31</v>
      </c>
      <c r="B67" s="14" t="s">
        <v>32</v>
      </c>
      <c r="C67" s="10" t="s">
        <v>36</v>
      </c>
      <c r="D67" s="14" t="s">
        <v>4</v>
      </c>
      <c r="E67" s="15" t="s">
        <v>38</v>
      </c>
      <c r="F67" s="15">
        <v>66.8</v>
      </c>
      <c r="G67" s="10">
        <v>71.8</v>
      </c>
      <c r="H67" s="10">
        <v>100</v>
      </c>
      <c r="I67" s="10">
        <v>100</v>
      </c>
      <c r="J67" s="10">
        <v>100</v>
      </c>
      <c r="K67" s="10">
        <v>100</v>
      </c>
      <c r="L67" s="10">
        <v>100</v>
      </c>
      <c r="M67" s="14">
        <v>0.15</v>
      </c>
    </row>
    <row r="68" spans="1:13" s="5" customFormat="1" ht="40.5" customHeight="1" x14ac:dyDescent="0.25">
      <c r="A68" s="18"/>
      <c r="B68" s="18"/>
      <c r="C68" s="10" t="s">
        <v>37</v>
      </c>
      <c r="D68" s="18"/>
      <c r="E68" s="16">
        <v>60.68</v>
      </c>
      <c r="F68" s="15">
        <v>66.900000000000006</v>
      </c>
      <c r="G68" s="10">
        <v>71.7</v>
      </c>
      <c r="H68" s="10">
        <v>91.5</v>
      </c>
      <c r="I68" s="10"/>
      <c r="J68" s="10"/>
      <c r="K68" s="10"/>
      <c r="L68" s="10"/>
      <c r="M68" s="36"/>
    </row>
    <row r="69" spans="1:13" s="5" customFormat="1" ht="27" customHeight="1" x14ac:dyDescent="0.25">
      <c r="A69" s="11" t="s">
        <v>57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10">
        <v>0.2</v>
      </c>
    </row>
    <row r="70" spans="1:13" s="5" customFormat="1" ht="31.5" customHeight="1" x14ac:dyDescent="0.25">
      <c r="A70" s="14" t="s">
        <v>33</v>
      </c>
      <c r="B70" s="9" t="s">
        <v>55</v>
      </c>
      <c r="C70" s="10" t="s">
        <v>36</v>
      </c>
      <c r="D70" s="14" t="s">
        <v>71</v>
      </c>
      <c r="E70" s="10" t="s">
        <v>38</v>
      </c>
      <c r="F70" s="21">
        <v>82</v>
      </c>
      <c r="G70" s="15">
        <v>85.5</v>
      </c>
      <c r="H70" s="15"/>
      <c r="I70" s="15"/>
      <c r="J70" s="15"/>
      <c r="K70" s="15"/>
      <c r="L70" s="15"/>
      <c r="M70" s="14" t="s">
        <v>141</v>
      </c>
    </row>
    <row r="71" spans="1:13" s="5" customFormat="1" ht="34.5" customHeight="1" x14ac:dyDescent="0.25">
      <c r="A71" s="17"/>
      <c r="B71" s="49"/>
      <c r="C71" s="10" t="s">
        <v>37</v>
      </c>
      <c r="D71" s="18"/>
      <c r="E71" s="10">
        <v>85.97</v>
      </c>
      <c r="F71" s="16">
        <v>86.74</v>
      </c>
      <c r="G71" s="10">
        <v>86.09</v>
      </c>
      <c r="H71" s="15"/>
      <c r="I71" s="15"/>
      <c r="J71" s="15"/>
      <c r="K71" s="15"/>
      <c r="L71" s="15"/>
      <c r="M71" s="50"/>
    </row>
    <row r="72" spans="1:13" s="5" customFormat="1" ht="27.75" customHeight="1" x14ac:dyDescent="0.25">
      <c r="A72" s="50"/>
      <c r="B72" s="9" t="s">
        <v>112</v>
      </c>
      <c r="C72" s="10" t="s">
        <v>36</v>
      </c>
      <c r="D72" s="14" t="s">
        <v>111</v>
      </c>
      <c r="E72" s="15" t="s">
        <v>38</v>
      </c>
      <c r="F72" s="15" t="s">
        <v>38</v>
      </c>
      <c r="G72" s="15" t="s">
        <v>38</v>
      </c>
      <c r="H72" s="16">
        <v>19.88</v>
      </c>
      <c r="I72" s="16">
        <v>18.600000000000001</v>
      </c>
      <c r="J72" s="16">
        <v>17.489999999999998</v>
      </c>
      <c r="K72" s="16">
        <v>16.21</v>
      </c>
      <c r="L72" s="16">
        <v>15.3</v>
      </c>
      <c r="M72" s="50"/>
    </row>
    <row r="73" spans="1:13" s="5" customFormat="1" ht="33" customHeight="1" x14ac:dyDescent="0.25">
      <c r="A73" s="51"/>
      <c r="B73" s="9"/>
      <c r="C73" s="10" t="s">
        <v>37</v>
      </c>
      <c r="D73" s="51"/>
      <c r="E73" s="16">
        <v>24</v>
      </c>
      <c r="F73" s="16">
        <v>24.1</v>
      </c>
      <c r="G73" s="16">
        <v>21.8</v>
      </c>
      <c r="H73" s="16">
        <v>21.11</v>
      </c>
      <c r="I73" s="15"/>
      <c r="J73" s="15"/>
      <c r="K73" s="15"/>
      <c r="L73" s="15"/>
      <c r="M73" s="51"/>
    </row>
    <row r="74" spans="1:13" s="5" customFormat="1" ht="33" customHeight="1" x14ac:dyDescent="0.25">
      <c r="A74" s="14" t="s">
        <v>43</v>
      </c>
      <c r="B74" s="14" t="s">
        <v>135</v>
      </c>
      <c r="C74" s="10" t="s">
        <v>36</v>
      </c>
      <c r="D74" s="52" t="s">
        <v>4</v>
      </c>
      <c r="E74" s="16" t="s">
        <v>38</v>
      </c>
      <c r="F74" s="16" t="s">
        <v>38</v>
      </c>
      <c r="G74" s="20" t="s">
        <v>38</v>
      </c>
      <c r="H74" s="16" t="s">
        <v>38</v>
      </c>
      <c r="I74" s="16">
        <v>4.45</v>
      </c>
      <c r="J74" s="16">
        <v>4.18</v>
      </c>
      <c r="K74" s="16">
        <v>3.87</v>
      </c>
      <c r="L74" s="16">
        <v>3.66</v>
      </c>
      <c r="M74" s="14">
        <v>0.2</v>
      </c>
    </row>
    <row r="75" spans="1:13" s="5" customFormat="1" ht="33" customHeight="1" x14ac:dyDescent="0.25">
      <c r="A75" s="18"/>
      <c r="B75" s="18"/>
      <c r="C75" s="10" t="s">
        <v>37</v>
      </c>
      <c r="D75" s="52"/>
      <c r="E75" s="16" t="s">
        <v>38</v>
      </c>
      <c r="F75" s="16" t="s">
        <v>38</v>
      </c>
      <c r="G75" s="16">
        <v>4.92</v>
      </c>
      <c r="H75" s="16" t="s">
        <v>38</v>
      </c>
      <c r="I75" s="16"/>
      <c r="J75" s="16"/>
      <c r="K75" s="16"/>
      <c r="L75" s="16"/>
      <c r="M75" s="18"/>
    </row>
    <row r="76" spans="1:13" s="5" customFormat="1" ht="58.5" customHeight="1" x14ac:dyDescent="0.25">
      <c r="A76" s="14" t="s">
        <v>45</v>
      </c>
      <c r="B76" s="14" t="s">
        <v>30</v>
      </c>
      <c r="C76" s="10" t="s">
        <v>36</v>
      </c>
      <c r="D76" s="14" t="s">
        <v>4</v>
      </c>
      <c r="E76" s="21" t="s">
        <v>38</v>
      </c>
      <c r="F76" s="21">
        <v>70</v>
      </c>
      <c r="G76" s="15">
        <v>71</v>
      </c>
      <c r="H76" s="15">
        <v>72</v>
      </c>
      <c r="I76" s="15">
        <v>73</v>
      </c>
      <c r="J76" s="15">
        <v>74</v>
      </c>
      <c r="K76" s="15">
        <v>75</v>
      </c>
      <c r="L76" s="15">
        <v>76</v>
      </c>
      <c r="M76" s="14" t="s">
        <v>103</v>
      </c>
    </row>
    <row r="77" spans="1:13" s="5" customFormat="1" ht="71.25" customHeight="1" x14ac:dyDescent="0.25">
      <c r="A77" s="18"/>
      <c r="B77" s="18"/>
      <c r="C77" s="10" t="s">
        <v>37</v>
      </c>
      <c r="D77" s="18"/>
      <c r="E77" s="21">
        <v>66.3</v>
      </c>
      <c r="F77" s="21">
        <v>92.3</v>
      </c>
      <c r="G77" s="15">
        <v>91.43</v>
      </c>
      <c r="H77" s="15">
        <v>72.06</v>
      </c>
      <c r="I77" s="15"/>
      <c r="J77" s="15"/>
      <c r="K77" s="15"/>
      <c r="L77" s="15"/>
      <c r="M77" s="36"/>
    </row>
    <row r="78" spans="1:13" s="5" customFormat="1" ht="36" customHeight="1" x14ac:dyDescent="0.25">
      <c r="A78" s="14" t="s">
        <v>46</v>
      </c>
      <c r="B78" s="14" t="s">
        <v>78</v>
      </c>
      <c r="C78" s="10" t="s">
        <v>36</v>
      </c>
      <c r="D78" s="14" t="s">
        <v>4</v>
      </c>
      <c r="E78" s="10" t="s">
        <v>38</v>
      </c>
      <c r="F78" s="10">
        <v>3.2</v>
      </c>
      <c r="G78" s="10">
        <v>3.15</v>
      </c>
      <c r="H78" s="10">
        <v>3.1</v>
      </c>
      <c r="I78" s="10">
        <v>3.05</v>
      </c>
      <c r="J78" s="15">
        <v>3</v>
      </c>
      <c r="K78" s="10">
        <v>2.95</v>
      </c>
      <c r="L78" s="10">
        <v>2.9</v>
      </c>
      <c r="M78" s="14">
        <v>0.3</v>
      </c>
    </row>
    <row r="79" spans="1:13" s="5" customFormat="1" ht="41.25" customHeight="1" x14ac:dyDescent="0.25">
      <c r="A79" s="18"/>
      <c r="B79" s="18"/>
      <c r="C79" s="10" t="s">
        <v>37</v>
      </c>
      <c r="D79" s="18"/>
      <c r="E79" s="10">
        <v>3.24</v>
      </c>
      <c r="F79" s="10">
        <v>3.08</v>
      </c>
      <c r="G79" s="10">
        <v>2.08</v>
      </c>
      <c r="H79" s="10">
        <v>2.9</v>
      </c>
      <c r="J79" s="10"/>
      <c r="K79" s="10"/>
      <c r="L79" s="10"/>
      <c r="M79" s="53"/>
    </row>
    <row r="80" spans="1:13" s="5" customFormat="1" ht="36" customHeight="1" x14ac:dyDescent="0.25">
      <c r="A80" s="14" t="s">
        <v>50</v>
      </c>
      <c r="B80" s="14" t="s">
        <v>56</v>
      </c>
      <c r="C80" s="10" t="s">
        <v>36</v>
      </c>
      <c r="D80" s="14" t="s">
        <v>4</v>
      </c>
      <c r="E80" s="10" t="s">
        <v>38</v>
      </c>
      <c r="F80" s="10">
        <v>2</v>
      </c>
      <c r="G80" s="10">
        <v>3</v>
      </c>
      <c r="H80" s="10" t="s">
        <v>38</v>
      </c>
      <c r="I80" s="10" t="s">
        <v>38</v>
      </c>
      <c r="J80" s="10" t="s">
        <v>38</v>
      </c>
      <c r="K80" s="10" t="s">
        <v>38</v>
      </c>
      <c r="L80" s="10" t="s">
        <v>38</v>
      </c>
      <c r="M80" s="14">
        <v>0.1</v>
      </c>
    </row>
    <row r="81" spans="1:13" s="5" customFormat="1" ht="29.25" customHeight="1" x14ac:dyDescent="0.25">
      <c r="A81" s="17"/>
      <c r="B81" s="18"/>
      <c r="C81" s="10" t="s">
        <v>37</v>
      </c>
      <c r="D81" s="17"/>
      <c r="E81" s="10"/>
      <c r="F81" s="10"/>
      <c r="G81" s="10">
        <v>0</v>
      </c>
      <c r="H81" s="10"/>
      <c r="I81" s="10"/>
      <c r="J81" s="10"/>
      <c r="K81" s="10"/>
      <c r="L81" s="10"/>
      <c r="M81" s="54"/>
    </row>
    <row r="82" spans="1:13" s="5" customFormat="1" ht="37.5" customHeight="1" x14ac:dyDescent="0.25">
      <c r="A82" s="19"/>
      <c r="B82" s="14" t="s">
        <v>115</v>
      </c>
      <c r="C82" s="10" t="s">
        <v>36</v>
      </c>
      <c r="D82" s="19"/>
      <c r="E82" s="10" t="s">
        <v>38</v>
      </c>
      <c r="F82" s="10" t="s">
        <v>38</v>
      </c>
      <c r="G82" s="10" t="s">
        <v>38</v>
      </c>
      <c r="H82" s="10">
        <v>47.5</v>
      </c>
      <c r="I82" s="10">
        <v>49</v>
      </c>
      <c r="J82" s="10">
        <v>50</v>
      </c>
      <c r="K82" s="10">
        <v>51</v>
      </c>
      <c r="L82" s="10">
        <v>52</v>
      </c>
      <c r="M82" s="54"/>
    </row>
    <row r="83" spans="1:13" s="5" customFormat="1" ht="47.25" customHeight="1" x14ac:dyDescent="0.25">
      <c r="A83" s="36"/>
      <c r="B83" s="36"/>
      <c r="C83" s="10" t="s">
        <v>37</v>
      </c>
      <c r="D83" s="36"/>
      <c r="E83" s="10">
        <v>44.2</v>
      </c>
      <c r="F83" s="10">
        <v>45.2</v>
      </c>
      <c r="G83" s="10">
        <v>46.7</v>
      </c>
      <c r="H83" s="10">
        <v>47.6</v>
      </c>
      <c r="I83" s="10"/>
      <c r="J83" s="10"/>
      <c r="K83" s="10"/>
      <c r="L83" s="10"/>
      <c r="M83" s="53"/>
    </row>
    <row r="84" spans="1:13" s="5" customFormat="1" ht="30" customHeight="1" x14ac:dyDescent="0.25">
      <c r="A84" s="11" t="s">
        <v>48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20">
        <v>0.2</v>
      </c>
    </row>
    <row r="85" spans="1:13" s="5" customFormat="1" ht="43.5" customHeight="1" x14ac:dyDescent="0.25">
      <c r="A85" s="24" t="s">
        <v>51</v>
      </c>
      <c r="B85" s="14" t="s">
        <v>120</v>
      </c>
      <c r="C85" s="10" t="s">
        <v>36</v>
      </c>
      <c r="D85" s="24" t="s">
        <v>41</v>
      </c>
      <c r="E85" s="10" t="s">
        <v>118</v>
      </c>
      <c r="F85" s="21" t="s">
        <v>118</v>
      </c>
      <c r="G85" s="10" t="s">
        <v>118</v>
      </c>
      <c r="H85" s="15">
        <v>43.4</v>
      </c>
      <c r="I85" s="15">
        <v>68.900000000000006</v>
      </c>
      <c r="J85" s="15">
        <v>69</v>
      </c>
      <c r="K85" s="15">
        <v>69.5</v>
      </c>
      <c r="L85" s="15">
        <v>70</v>
      </c>
      <c r="M85" s="10">
        <v>0.2</v>
      </c>
    </row>
    <row r="86" spans="1:13" s="5" customFormat="1" ht="35.450000000000003" customHeight="1" x14ac:dyDescent="0.25">
      <c r="A86" s="25"/>
      <c r="B86" s="18"/>
      <c r="C86" s="10" t="s">
        <v>37</v>
      </c>
      <c r="D86" s="25"/>
      <c r="E86" s="10"/>
      <c r="F86" s="21"/>
      <c r="G86" s="10"/>
      <c r="H86" s="15">
        <v>49.2</v>
      </c>
      <c r="I86" s="15"/>
      <c r="J86" s="15"/>
      <c r="K86" s="15"/>
      <c r="L86" s="15"/>
      <c r="M86" s="25"/>
    </row>
    <row r="87" spans="1:13" s="5" customFormat="1" ht="36.6" customHeight="1" x14ac:dyDescent="0.25">
      <c r="A87" s="14" t="s">
        <v>52</v>
      </c>
      <c r="B87" s="14" t="s">
        <v>121</v>
      </c>
      <c r="C87" s="10" t="s">
        <v>36</v>
      </c>
      <c r="D87" s="24" t="s">
        <v>122</v>
      </c>
      <c r="E87" s="10" t="s">
        <v>118</v>
      </c>
      <c r="F87" s="10" t="s">
        <v>118</v>
      </c>
      <c r="G87" s="10" t="s">
        <v>118</v>
      </c>
      <c r="H87" s="10">
        <v>2613</v>
      </c>
      <c r="I87" s="10">
        <v>4490</v>
      </c>
      <c r="J87" s="10">
        <v>4495</v>
      </c>
      <c r="K87" s="10">
        <v>4497</v>
      </c>
      <c r="L87" s="10">
        <v>4500</v>
      </c>
      <c r="M87" s="24">
        <v>0.3</v>
      </c>
    </row>
    <row r="88" spans="1:13" s="5" customFormat="1" ht="36" customHeight="1" x14ac:dyDescent="0.25">
      <c r="A88" s="18"/>
      <c r="B88" s="18"/>
      <c r="C88" s="10" t="s">
        <v>37</v>
      </c>
      <c r="D88" s="25"/>
      <c r="E88" s="10"/>
      <c r="F88" s="10"/>
      <c r="G88" s="10"/>
      <c r="H88" s="10" t="s">
        <v>142</v>
      </c>
      <c r="I88" s="10"/>
      <c r="J88" s="10"/>
      <c r="K88" s="10"/>
      <c r="L88" s="10"/>
      <c r="M88" s="25"/>
    </row>
    <row r="89" spans="1:13" s="5" customFormat="1" ht="40.5" customHeight="1" x14ac:dyDescent="0.25">
      <c r="A89" s="14" t="s">
        <v>99</v>
      </c>
      <c r="B89" s="14" t="s">
        <v>123</v>
      </c>
      <c r="C89" s="10" t="s">
        <v>36</v>
      </c>
      <c r="D89" s="10" t="s">
        <v>124</v>
      </c>
      <c r="E89" s="21" t="s">
        <v>118</v>
      </c>
      <c r="F89" s="21">
        <v>97.5</v>
      </c>
      <c r="G89" s="21">
        <v>98.5</v>
      </c>
      <c r="H89" s="21">
        <v>98.8</v>
      </c>
      <c r="I89" s="21">
        <v>99</v>
      </c>
      <c r="J89" s="21">
        <v>99.3</v>
      </c>
      <c r="K89" s="21">
        <v>99.5</v>
      </c>
      <c r="L89" s="21">
        <v>100</v>
      </c>
      <c r="M89" s="24">
        <v>0.3</v>
      </c>
    </row>
    <row r="90" spans="1:13" s="5" customFormat="1" ht="39" customHeight="1" x14ac:dyDescent="0.25">
      <c r="A90" s="18"/>
      <c r="B90" s="18"/>
      <c r="C90" s="10" t="s">
        <v>37</v>
      </c>
      <c r="D90" s="10"/>
      <c r="E90" s="38">
        <v>97</v>
      </c>
      <c r="F90" s="21">
        <v>99.5</v>
      </c>
      <c r="G90" s="15">
        <v>99.5</v>
      </c>
      <c r="H90" s="15">
        <v>99.5</v>
      </c>
      <c r="I90" s="15"/>
      <c r="J90" s="15"/>
      <c r="K90" s="15"/>
      <c r="L90" s="15"/>
      <c r="M90" s="25"/>
    </row>
    <row r="91" spans="1:13" s="5" customFormat="1" ht="36" customHeight="1" x14ac:dyDescent="0.25">
      <c r="A91" s="14" t="s">
        <v>100</v>
      </c>
      <c r="B91" s="24" t="s">
        <v>44</v>
      </c>
      <c r="C91" s="10" t="s">
        <v>36</v>
      </c>
      <c r="D91" s="24" t="s">
        <v>125</v>
      </c>
      <c r="E91" s="10" t="s">
        <v>118</v>
      </c>
      <c r="F91" s="10">
        <v>1</v>
      </c>
      <c r="G91" s="10">
        <v>1</v>
      </c>
      <c r="H91" s="10">
        <v>1</v>
      </c>
      <c r="I91" s="10">
        <v>2</v>
      </c>
      <c r="J91" s="10">
        <v>2</v>
      </c>
      <c r="K91" s="10">
        <v>2</v>
      </c>
      <c r="L91" s="10">
        <v>2</v>
      </c>
      <c r="M91" s="28">
        <v>0.2</v>
      </c>
    </row>
    <row r="92" spans="1:13" s="5" customFormat="1" ht="46.9" customHeight="1" x14ac:dyDescent="0.25">
      <c r="A92" s="18"/>
      <c r="B92" s="25"/>
      <c r="C92" s="25" t="s">
        <v>37</v>
      </c>
      <c r="D92" s="25"/>
      <c r="E92" s="10">
        <v>0</v>
      </c>
      <c r="F92" s="10">
        <v>1</v>
      </c>
      <c r="G92" s="21">
        <v>1</v>
      </c>
      <c r="H92" s="10">
        <v>1</v>
      </c>
      <c r="I92" s="10"/>
      <c r="J92" s="10"/>
      <c r="K92" s="10"/>
      <c r="L92" s="10"/>
      <c r="M92" s="25"/>
    </row>
    <row r="93" spans="1:13" s="5" customFormat="1" ht="30.75" customHeight="1" x14ac:dyDescent="0.25">
      <c r="A93" s="55" t="s">
        <v>98</v>
      </c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7">
        <v>0.2</v>
      </c>
    </row>
    <row r="94" spans="1:13" s="5" customFormat="1" ht="47.25" customHeight="1" x14ac:dyDescent="0.25">
      <c r="A94" s="14" t="s">
        <v>101</v>
      </c>
      <c r="B94" s="14" t="s">
        <v>133</v>
      </c>
      <c r="C94" s="10" t="s">
        <v>36</v>
      </c>
      <c r="D94" s="14" t="s">
        <v>18</v>
      </c>
      <c r="E94" s="21" t="s">
        <v>38</v>
      </c>
      <c r="F94" s="10" t="s">
        <v>38</v>
      </c>
      <c r="G94" s="10" t="s">
        <v>38</v>
      </c>
      <c r="H94" s="10">
        <v>1</v>
      </c>
      <c r="I94" s="10">
        <v>3</v>
      </c>
      <c r="J94" s="10">
        <v>8</v>
      </c>
      <c r="K94" s="10">
        <v>3</v>
      </c>
      <c r="L94" s="10" t="s">
        <v>38</v>
      </c>
      <c r="M94" s="58">
        <v>0.5</v>
      </c>
    </row>
    <row r="95" spans="1:13" s="5" customFormat="1" ht="47.25" customHeight="1" x14ac:dyDescent="0.25">
      <c r="A95" s="18"/>
      <c r="B95" s="18"/>
      <c r="C95" s="10" t="s">
        <v>37</v>
      </c>
      <c r="D95" s="18"/>
      <c r="E95" s="21" t="s">
        <v>38</v>
      </c>
      <c r="F95" s="10">
        <v>4</v>
      </c>
      <c r="G95" s="10">
        <v>1</v>
      </c>
      <c r="H95" s="10">
        <v>1</v>
      </c>
      <c r="I95" s="10"/>
      <c r="J95" s="10"/>
      <c r="K95" s="10"/>
      <c r="L95" s="10"/>
      <c r="M95" s="59"/>
    </row>
    <row r="96" spans="1:13" s="5" customFormat="1" ht="47.25" customHeight="1" x14ac:dyDescent="0.25">
      <c r="A96" s="9" t="s">
        <v>113</v>
      </c>
      <c r="B96" s="9" t="s">
        <v>134</v>
      </c>
      <c r="C96" s="10" t="s">
        <v>36</v>
      </c>
      <c r="D96" s="14" t="s">
        <v>18</v>
      </c>
      <c r="E96" s="10" t="s">
        <v>38</v>
      </c>
      <c r="F96" s="10" t="s">
        <v>38</v>
      </c>
      <c r="G96" s="10" t="s">
        <v>38</v>
      </c>
      <c r="H96" s="38">
        <v>345</v>
      </c>
      <c r="I96" s="38">
        <v>656</v>
      </c>
      <c r="J96" s="38">
        <v>2186</v>
      </c>
      <c r="K96" s="38">
        <v>1349</v>
      </c>
      <c r="L96" s="38" t="s">
        <v>38</v>
      </c>
      <c r="M96" s="39">
        <v>0.3</v>
      </c>
    </row>
    <row r="97" spans="1:13" s="5" customFormat="1" ht="35.450000000000003" customHeight="1" x14ac:dyDescent="0.25">
      <c r="A97" s="47"/>
      <c r="B97" s="47"/>
      <c r="C97" s="10" t="s">
        <v>37</v>
      </c>
      <c r="D97" s="36"/>
      <c r="E97" s="10" t="s">
        <v>38</v>
      </c>
      <c r="F97" s="10" t="s">
        <v>38</v>
      </c>
      <c r="G97" s="10">
        <v>550</v>
      </c>
      <c r="H97" s="38">
        <v>345</v>
      </c>
      <c r="I97" s="38"/>
      <c r="J97" s="38"/>
      <c r="K97" s="38"/>
      <c r="L97" s="38"/>
      <c r="M97" s="60"/>
    </row>
    <row r="98" spans="1:13" s="5" customFormat="1" ht="70.5" customHeight="1" x14ac:dyDescent="0.25">
      <c r="A98" s="9" t="s">
        <v>116</v>
      </c>
      <c r="B98" s="9" t="s">
        <v>102</v>
      </c>
      <c r="C98" s="10" t="s">
        <v>36</v>
      </c>
      <c r="D98" s="14" t="s">
        <v>4</v>
      </c>
      <c r="E98" s="21" t="s">
        <v>38</v>
      </c>
      <c r="F98" s="21" t="s">
        <v>38</v>
      </c>
      <c r="G98" s="21" t="s">
        <v>38</v>
      </c>
      <c r="H98" s="10">
        <v>7.3</v>
      </c>
      <c r="I98" s="10">
        <v>7.7</v>
      </c>
      <c r="J98" s="10">
        <v>8.3000000000000007</v>
      </c>
      <c r="K98" s="10">
        <v>9</v>
      </c>
      <c r="L98" s="10">
        <v>9.6999999999999993</v>
      </c>
      <c r="M98" s="58">
        <v>0.2</v>
      </c>
    </row>
    <row r="99" spans="1:13" s="5" customFormat="1" ht="62.45" customHeight="1" x14ac:dyDescent="0.25">
      <c r="A99" s="47"/>
      <c r="B99" s="47"/>
      <c r="C99" s="10" t="s">
        <v>37</v>
      </c>
      <c r="D99" s="36"/>
      <c r="E99" s="21" t="s">
        <v>38</v>
      </c>
      <c r="F99" s="10"/>
      <c r="G99" s="10"/>
      <c r="H99" s="10">
        <v>11</v>
      </c>
      <c r="I99" s="10"/>
      <c r="J99" s="10"/>
      <c r="K99" s="10"/>
      <c r="L99" s="10"/>
      <c r="M99" s="53"/>
    </row>
    <row r="100" spans="1:13" s="5" customFormat="1" x14ac:dyDescent="0.25">
      <c r="A100" s="61"/>
      <c r="B100" s="61"/>
      <c r="C100" s="61"/>
      <c r="D100" s="61"/>
      <c r="E100" s="61"/>
      <c r="F100" s="20"/>
      <c r="G100" s="20"/>
      <c r="H100" s="20"/>
      <c r="I100" s="20"/>
      <c r="J100" s="20"/>
      <c r="K100" s="20"/>
      <c r="L100" s="20"/>
    </row>
    <row r="101" spans="1:13" s="5" customFormat="1" ht="45" customHeight="1" x14ac:dyDescent="0.25">
      <c r="A101" s="62" t="s">
        <v>85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s="5" customFormat="1" ht="17.25" customHeight="1" x14ac:dyDescent="0.25">
      <c r="A102" s="64" t="s">
        <v>110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</row>
    <row r="103" spans="1:13" s="5" customFormat="1" x14ac:dyDescent="0.25">
      <c r="A103" s="61"/>
      <c r="B103" s="61"/>
      <c r="C103" s="61"/>
      <c r="D103" s="61"/>
      <c r="E103" s="61"/>
      <c r="F103" s="20"/>
      <c r="G103" s="20"/>
      <c r="H103" s="20"/>
      <c r="I103" s="20"/>
      <c r="J103" s="20"/>
      <c r="K103" s="20"/>
      <c r="L103" s="20"/>
    </row>
    <row r="104" spans="1:13" s="5" customFormat="1" x14ac:dyDescent="0.25">
      <c r="A104" s="61"/>
      <c r="B104" s="61"/>
      <c r="C104" s="61"/>
      <c r="D104" s="61"/>
      <c r="E104" s="61"/>
      <c r="F104" s="20"/>
      <c r="G104" s="20"/>
      <c r="H104" s="20"/>
      <c r="I104" s="20"/>
      <c r="J104" s="20"/>
      <c r="K104" s="20"/>
      <c r="L104" s="20"/>
    </row>
    <row r="105" spans="1:13" s="5" customFormat="1" x14ac:dyDescent="0.25">
      <c r="A105" s="61"/>
      <c r="B105" s="61"/>
      <c r="C105" s="61"/>
      <c r="D105" s="61"/>
      <c r="E105" s="61"/>
      <c r="F105" s="20"/>
      <c r="G105" s="20"/>
      <c r="H105" s="20"/>
      <c r="I105" s="20"/>
      <c r="J105" s="20"/>
      <c r="K105" s="20"/>
      <c r="L105" s="20"/>
    </row>
    <row r="106" spans="1:13" s="5" customFormat="1" x14ac:dyDescent="0.25">
      <c r="A106" s="61"/>
      <c r="B106" s="61"/>
      <c r="C106" s="61"/>
      <c r="D106" s="61"/>
      <c r="E106" s="61"/>
      <c r="F106" s="20"/>
      <c r="G106" s="20"/>
      <c r="H106" s="20"/>
      <c r="I106" s="20"/>
      <c r="J106" s="20"/>
      <c r="K106" s="20"/>
      <c r="L106" s="20"/>
    </row>
    <row r="107" spans="1:13" s="5" customFormat="1" x14ac:dyDescent="0.25">
      <c r="A107" s="61"/>
      <c r="B107" s="61"/>
      <c r="C107" s="61"/>
      <c r="D107" s="61"/>
      <c r="E107" s="61"/>
      <c r="F107" s="20"/>
      <c r="G107" s="20"/>
      <c r="H107" s="20"/>
      <c r="I107" s="20"/>
      <c r="J107" s="20"/>
      <c r="K107" s="20"/>
      <c r="L107" s="20"/>
    </row>
    <row r="108" spans="1:13" s="5" customFormat="1" x14ac:dyDescent="0.25">
      <c r="A108" s="61"/>
      <c r="B108" s="61"/>
      <c r="C108" s="61"/>
      <c r="D108" s="61"/>
      <c r="E108" s="61"/>
      <c r="F108" s="20"/>
      <c r="G108" s="20"/>
      <c r="H108" s="20"/>
      <c r="I108" s="20"/>
      <c r="J108" s="20"/>
      <c r="K108" s="20"/>
      <c r="L108" s="20"/>
    </row>
    <row r="109" spans="1:13" s="5" customFormat="1" x14ac:dyDescent="0.25">
      <c r="A109" s="61"/>
      <c r="B109" s="61"/>
      <c r="C109" s="61"/>
      <c r="D109" s="61"/>
      <c r="E109" s="61"/>
      <c r="F109" s="20"/>
      <c r="G109" s="20"/>
      <c r="H109" s="20"/>
      <c r="I109" s="20"/>
      <c r="J109" s="20"/>
      <c r="K109" s="20"/>
      <c r="L109" s="20"/>
    </row>
    <row r="110" spans="1:13" s="5" customFormat="1" x14ac:dyDescent="0.25">
      <c r="A110" s="61"/>
      <c r="B110" s="61"/>
      <c r="C110" s="61"/>
      <c r="D110" s="61"/>
      <c r="E110" s="61"/>
      <c r="F110" s="20"/>
      <c r="G110" s="20"/>
      <c r="H110" s="20"/>
      <c r="I110" s="20"/>
      <c r="J110" s="20"/>
      <c r="K110" s="20"/>
      <c r="L110" s="20"/>
    </row>
    <row r="111" spans="1:13" s="5" customFormat="1" x14ac:dyDescent="0.25">
      <c r="A111" s="61"/>
      <c r="B111" s="61"/>
      <c r="C111" s="61"/>
      <c r="D111" s="61"/>
      <c r="E111" s="61"/>
      <c r="F111" s="20"/>
      <c r="G111" s="20"/>
      <c r="H111" s="20"/>
      <c r="I111" s="20"/>
      <c r="J111" s="20"/>
      <c r="K111" s="20"/>
      <c r="L111" s="20"/>
    </row>
    <row r="112" spans="1:13" s="5" customFormat="1" x14ac:dyDescent="0.25">
      <c r="A112" s="61"/>
      <c r="B112" s="61"/>
      <c r="C112" s="61"/>
      <c r="D112" s="61"/>
      <c r="E112" s="61"/>
      <c r="F112" s="20"/>
      <c r="G112" s="20"/>
      <c r="H112" s="20"/>
      <c r="I112" s="20"/>
      <c r="J112" s="20"/>
      <c r="K112" s="20"/>
      <c r="L112" s="20"/>
    </row>
    <row r="113" spans="1:12" s="5" customFormat="1" x14ac:dyDescent="0.25">
      <c r="A113" s="61"/>
      <c r="B113" s="61"/>
      <c r="C113" s="61"/>
      <c r="D113" s="61"/>
      <c r="E113" s="61"/>
      <c r="F113" s="20"/>
      <c r="G113" s="20"/>
      <c r="H113" s="20"/>
      <c r="I113" s="20"/>
      <c r="J113" s="20"/>
      <c r="K113" s="20"/>
      <c r="L113" s="20"/>
    </row>
    <row r="114" spans="1:12" s="5" customFormat="1" x14ac:dyDescent="0.25">
      <c r="A114" s="61"/>
      <c r="B114" s="61"/>
      <c r="C114" s="61"/>
      <c r="D114" s="61"/>
      <c r="E114" s="61"/>
      <c r="F114" s="20"/>
      <c r="G114" s="20"/>
      <c r="H114" s="20"/>
      <c r="I114" s="20"/>
      <c r="J114" s="20"/>
      <c r="K114" s="20"/>
      <c r="L114" s="20"/>
    </row>
    <row r="115" spans="1:12" s="5" customFormat="1" x14ac:dyDescent="0.25">
      <c r="A115" s="61"/>
      <c r="B115" s="61"/>
      <c r="C115" s="61"/>
      <c r="D115" s="61"/>
      <c r="E115" s="61"/>
      <c r="F115" s="20"/>
      <c r="G115" s="20"/>
      <c r="H115" s="20"/>
      <c r="I115" s="20"/>
      <c r="J115" s="20"/>
      <c r="K115" s="20"/>
      <c r="L115" s="20"/>
    </row>
    <row r="116" spans="1:12" s="5" customFormat="1" x14ac:dyDescent="0.25">
      <c r="A116" s="61"/>
      <c r="B116" s="61"/>
      <c r="C116" s="61"/>
      <c r="D116" s="61"/>
      <c r="E116" s="61"/>
      <c r="F116" s="20"/>
      <c r="G116" s="20"/>
      <c r="H116" s="20"/>
      <c r="I116" s="20"/>
      <c r="J116" s="20"/>
      <c r="K116" s="20"/>
      <c r="L116" s="20"/>
    </row>
    <row r="117" spans="1:12" s="5" customFormat="1" x14ac:dyDescent="0.25">
      <c r="A117" s="61"/>
      <c r="B117" s="61"/>
      <c r="C117" s="61"/>
      <c r="D117" s="61"/>
      <c r="E117" s="61"/>
      <c r="F117" s="20"/>
      <c r="G117" s="20"/>
      <c r="H117" s="20"/>
      <c r="I117" s="20"/>
      <c r="J117" s="20"/>
      <c r="K117" s="20"/>
      <c r="L117" s="20"/>
    </row>
    <row r="118" spans="1:12" s="5" customFormat="1" x14ac:dyDescent="0.25">
      <c r="A118" s="61"/>
      <c r="B118" s="61"/>
      <c r="C118" s="61"/>
      <c r="D118" s="61"/>
      <c r="E118" s="61"/>
      <c r="F118" s="20"/>
      <c r="G118" s="20"/>
      <c r="H118" s="20"/>
      <c r="I118" s="20"/>
      <c r="J118" s="20"/>
      <c r="K118" s="20"/>
      <c r="L118" s="20"/>
    </row>
    <row r="119" spans="1:12" s="5" customFormat="1" x14ac:dyDescent="0.25">
      <c r="A119" s="61"/>
      <c r="B119" s="61"/>
      <c r="C119" s="61"/>
      <c r="D119" s="61"/>
      <c r="E119" s="61"/>
      <c r="F119" s="20"/>
      <c r="G119" s="20"/>
      <c r="H119" s="20"/>
      <c r="I119" s="20"/>
      <c r="J119" s="20"/>
      <c r="K119" s="20"/>
      <c r="L119" s="20"/>
    </row>
    <row r="120" spans="1:12" s="5" customFormat="1" x14ac:dyDescent="0.25">
      <c r="A120" s="61"/>
      <c r="B120" s="61"/>
      <c r="C120" s="61"/>
      <c r="D120" s="61"/>
      <c r="E120" s="61"/>
      <c r="F120" s="20"/>
      <c r="G120" s="20"/>
      <c r="H120" s="20"/>
      <c r="I120" s="20"/>
      <c r="J120" s="20"/>
      <c r="K120" s="20"/>
      <c r="L120" s="20"/>
    </row>
    <row r="121" spans="1:12" s="5" customFormat="1" x14ac:dyDescent="0.25">
      <c r="A121" s="61"/>
      <c r="B121" s="61"/>
      <c r="C121" s="61"/>
      <c r="D121" s="61"/>
      <c r="E121" s="61"/>
      <c r="F121" s="20"/>
      <c r="G121" s="20"/>
      <c r="H121" s="20"/>
      <c r="I121" s="20"/>
      <c r="J121" s="20"/>
      <c r="K121" s="20"/>
      <c r="L121" s="20"/>
    </row>
    <row r="122" spans="1:12" s="5" customFormat="1" x14ac:dyDescent="0.25">
      <c r="A122" s="61"/>
      <c r="B122" s="61"/>
      <c r="C122" s="61"/>
      <c r="D122" s="61"/>
      <c r="E122" s="61"/>
      <c r="F122" s="20"/>
      <c r="G122" s="20"/>
      <c r="H122" s="20"/>
      <c r="I122" s="20"/>
      <c r="J122" s="20"/>
      <c r="K122" s="20"/>
      <c r="L122" s="20"/>
    </row>
    <row r="123" spans="1:12" s="5" customFormat="1" x14ac:dyDescent="0.25">
      <c r="A123" s="61"/>
      <c r="B123" s="61"/>
      <c r="C123" s="61"/>
      <c r="D123" s="61"/>
      <c r="E123" s="61"/>
      <c r="F123" s="20"/>
      <c r="G123" s="20"/>
      <c r="H123" s="20"/>
      <c r="I123" s="20"/>
      <c r="J123" s="20"/>
      <c r="K123" s="20"/>
      <c r="L123" s="20"/>
    </row>
    <row r="124" spans="1:12" s="5" customFormat="1" x14ac:dyDescent="0.25">
      <c r="A124" s="61"/>
      <c r="B124" s="61"/>
      <c r="C124" s="61"/>
      <c r="D124" s="61"/>
      <c r="E124" s="61"/>
      <c r="F124" s="20"/>
      <c r="G124" s="20"/>
      <c r="H124" s="20"/>
      <c r="I124" s="20"/>
      <c r="J124" s="20"/>
      <c r="K124" s="20"/>
      <c r="L124" s="20"/>
    </row>
    <row r="125" spans="1:12" s="5" customFormat="1" x14ac:dyDescent="0.25">
      <c r="A125" s="61"/>
      <c r="B125" s="61"/>
      <c r="C125" s="61"/>
      <c r="D125" s="61"/>
      <c r="E125" s="61"/>
      <c r="F125" s="20"/>
      <c r="G125" s="20"/>
      <c r="H125" s="20"/>
      <c r="I125" s="20"/>
      <c r="J125" s="20"/>
      <c r="K125" s="20"/>
      <c r="L125" s="20"/>
    </row>
    <row r="126" spans="1:12" s="5" customFormat="1" x14ac:dyDescent="0.25">
      <c r="A126" s="61"/>
      <c r="B126" s="61"/>
      <c r="C126" s="61"/>
      <c r="D126" s="61"/>
      <c r="E126" s="61"/>
      <c r="F126" s="20"/>
      <c r="G126" s="20"/>
      <c r="H126" s="20"/>
      <c r="I126" s="20"/>
      <c r="J126" s="20"/>
      <c r="K126" s="20"/>
      <c r="L126" s="20"/>
    </row>
    <row r="127" spans="1:12" s="5" customFormat="1" x14ac:dyDescent="0.25">
      <c r="A127" s="61"/>
      <c r="B127" s="61"/>
      <c r="C127" s="61"/>
      <c r="D127" s="61"/>
      <c r="E127" s="61"/>
      <c r="F127" s="20"/>
      <c r="G127" s="20"/>
      <c r="H127" s="20"/>
      <c r="I127" s="20"/>
      <c r="J127" s="20"/>
      <c r="K127" s="20"/>
      <c r="L127" s="20"/>
    </row>
    <row r="128" spans="1:12" s="5" customFormat="1" x14ac:dyDescent="0.25">
      <c r="A128" s="61"/>
      <c r="B128" s="61"/>
      <c r="C128" s="61"/>
      <c r="D128" s="61"/>
      <c r="E128" s="61"/>
      <c r="F128" s="20"/>
      <c r="G128" s="20"/>
      <c r="H128" s="20"/>
      <c r="I128" s="20"/>
      <c r="J128" s="20"/>
      <c r="K128" s="20"/>
      <c r="L128" s="20"/>
    </row>
    <row r="129" spans="1:12" s="5" customFormat="1" x14ac:dyDescent="0.25">
      <c r="A129" s="61"/>
      <c r="B129" s="61"/>
      <c r="C129" s="61"/>
      <c r="D129" s="61"/>
      <c r="E129" s="61"/>
      <c r="F129" s="20"/>
      <c r="G129" s="20"/>
      <c r="H129" s="20"/>
      <c r="I129" s="20"/>
      <c r="J129" s="20"/>
      <c r="K129" s="20"/>
      <c r="L129" s="20"/>
    </row>
    <row r="130" spans="1:12" s="5" customFormat="1" x14ac:dyDescent="0.25">
      <c r="A130" s="61"/>
      <c r="B130" s="61"/>
      <c r="C130" s="61"/>
      <c r="D130" s="61"/>
      <c r="E130" s="61"/>
      <c r="F130" s="20"/>
      <c r="G130" s="20"/>
      <c r="H130" s="20"/>
      <c r="I130" s="20"/>
      <c r="J130" s="20"/>
      <c r="K130" s="20"/>
      <c r="L130" s="20"/>
    </row>
    <row r="131" spans="1:12" s="5" customFormat="1" x14ac:dyDescent="0.25">
      <c r="A131" s="61"/>
      <c r="B131" s="61"/>
      <c r="C131" s="61"/>
      <c r="D131" s="61"/>
      <c r="E131" s="61"/>
      <c r="F131" s="20"/>
      <c r="G131" s="20"/>
      <c r="H131" s="20"/>
      <c r="I131" s="20"/>
      <c r="J131" s="20"/>
      <c r="K131" s="20"/>
      <c r="L131" s="20"/>
    </row>
    <row r="132" spans="1:12" s="5" customFormat="1" x14ac:dyDescent="0.25">
      <c r="A132" s="61"/>
      <c r="B132" s="61"/>
      <c r="C132" s="61"/>
      <c r="D132" s="61"/>
      <c r="E132" s="61"/>
      <c r="F132" s="20"/>
      <c r="G132" s="20"/>
      <c r="H132" s="20"/>
      <c r="I132" s="20"/>
      <c r="J132" s="20"/>
      <c r="K132" s="20"/>
      <c r="L132" s="20"/>
    </row>
    <row r="133" spans="1:12" s="5" customFormat="1" x14ac:dyDescent="0.25">
      <c r="A133" s="61"/>
      <c r="B133" s="61"/>
      <c r="C133" s="61"/>
      <c r="D133" s="61"/>
      <c r="E133" s="61"/>
      <c r="F133" s="20"/>
      <c r="G133" s="20"/>
      <c r="H133" s="20"/>
      <c r="I133" s="20"/>
      <c r="J133" s="20"/>
      <c r="K133" s="20"/>
      <c r="L133" s="20"/>
    </row>
    <row r="134" spans="1:12" s="5" customFormat="1" x14ac:dyDescent="0.25">
      <c r="A134" s="61"/>
      <c r="B134" s="61"/>
      <c r="C134" s="61"/>
      <c r="D134" s="61"/>
      <c r="E134" s="61"/>
      <c r="F134" s="20"/>
      <c r="G134" s="20"/>
      <c r="H134" s="20"/>
      <c r="I134" s="20"/>
      <c r="J134" s="20"/>
      <c r="K134" s="20"/>
      <c r="L134" s="20"/>
    </row>
    <row r="135" spans="1:12" s="5" customFormat="1" x14ac:dyDescent="0.25">
      <c r="A135" s="61"/>
      <c r="B135" s="61"/>
      <c r="C135" s="61"/>
      <c r="D135" s="61"/>
      <c r="E135" s="61"/>
      <c r="F135" s="20"/>
      <c r="G135" s="20"/>
      <c r="H135" s="20"/>
      <c r="I135" s="20"/>
      <c r="J135" s="20"/>
      <c r="K135" s="20"/>
      <c r="L135" s="20"/>
    </row>
    <row r="136" spans="1:12" s="5" customFormat="1" x14ac:dyDescent="0.25">
      <c r="A136" s="61"/>
      <c r="B136" s="61"/>
      <c r="C136" s="61"/>
      <c r="D136" s="61"/>
      <c r="E136" s="61"/>
      <c r="F136" s="20"/>
      <c r="G136" s="20"/>
      <c r="H136" s="20"/>
      <c r="I136" s="20"/>
      <c r="J136" s="20"/>
      <c r="K136" s="20"/>
      <c r="L136" s="20"/>
    </row>
    <row r="137" spans="1:12" s="5" customFormat="1" x14ac:dyDescent="0.25">
      <c r="A137" s="61"/>
      <c r="B137" s="61"/>
      <c r="C137" s="61"/>
      <c r="D137" s="61"/>
      <c r="E137" s="61"/>
      <c r="F137" s="20"/>
      <c r="G137" s="20"/>
      <c r="H137" s="20"/>
      <c r="I137" s="20"/>
      <c r="J137" s="20"/>
      <c r="K137" s="20"/>
      <c r="L137" s="20"/>
    </row>
    <row r="138" spans="1:12" s="5" customFormat="1" x14ac:dyDescent="0.25">
      <c r="A138" s="61"/>
      <c r="B138" s="61"/>
      <c r="C138" s="61"/>
      <c r="D138" s="61"/>
      <c r="E138" s="61"/>
      <c r="F138" s="20"/>
      <c r="G138" s="20"/>
      <c r="H138" s="20"/>
      <c r="I138" s="20"/>
      <c r="J138" s="20"/>
      <c r="K138" s="20"/>
      <c r="L138" s="20"/>
    </row>
    <row r="139" spans="1:12" s="5" customFormat="1" x14ac:dyDescent="0.25">
      <c r="A139" s="61"/>
      <c r="B139" s="61"/>
      <c r="C139" s="61"/>
      <c r="D139" s="61"/>
      <c r="E139" s="61"/>
      <c r="F139" s="20"/>
      <c r="G139" s="20"/>
      <c r="H139" s="20"/>
      <c r="I139" s="20"/>
      <c r="J139" s="20"/>
      <c r="K139" s="20"/>
      <c r="L139" s="20"/>
    </row>
    <row r="140" spans="1:12" s="5" customFormat="1" x14ac:dyDescent="0.25">
      <c r="A140" s="61"/>
      <c r="B140" s="61"/>
      <c r="C140" s="61"/>
      <c r="D140" s="61"/>
      <c r="E140" s="61"/>
      <c r="F140" s="20"/>
      <c r="G140" s="20"/>
      <c r="H140" s="20"/>
      <c r="I140" s="20"/>
      <c r="J140" s="20"/>
      <c r="K140" s="20"/>
      <c r="L140" s="20"/>
    </row>
    <row r="141" spans="1:12" s="5" customFormat="1" x14ac:dyDescent="0.25">
      <c r="A141" s="61"/>
      <c r="B141" s="61"/>
      <c r="C141" s="61"/>
      <c r="D141" s="61"/>
      <c r="E141" s="61"/>
      <c r="F141" s="20"/>
      <c r="G141" s="20"/>
      <c r="H141" s="20"/>
      <c r="I141" s="20"/>
      <c r="J141" s="20"/>
      <c r="K141" s="20"/>
      <c r="L141" s="20"/>
    </row>
    <row r="142" spans="1:12" s="5" customFormat="1" x14ac:dyDescent="0.25">
      <c r="A142" s="61"/>
      <c r="B142" s="61"/>
      <c r="C142" s="61"/>
      <c r="D142" s="61"/>
      <c r="E142" s="61"/>
      <c r="F142" s="20"/>
      <c r="G142" s="20"/>
      <c r="H142" s="20"/>
      <c r="I142" s="20"/>
      <c r="J142" s="20"/>
      <c r="K142" s="20"/>
      <c r="L142" s="20"/>
    </row>
    <row r="143" spans="1:12" s="5" customFormat="1" x14ac:dyDescent="0.25">
      <c r="A143" s="66"/>
      <c r="B143" s="66"/>
      <c r="C143" s="66"/>
      <c r="D143" s="66"/>
      <c r="E143" s="66"/>
    </row>
    <row r="144" spans="1:12" s="5" customFormat="1" x14ac:dyDescent="0.25">
      <c r="A144" s="66"/>
      <c r="B144" s="66"/>
      <c r="C144" s="66"/>
      <c r="D144" s="66"/>
      <c r="E144" s="66"/>
    </row>
    <row r="145" spans="1:5" s="5" customFormat="1" x14ac:dyDescent="0.25">
      <c r="A145" s="66"/>
      <c r="B145" s="66"/>
      <c r="C145" s="66"/>
      <c r="D145" s="66"/>
      <c r="E145" s="66"/>
    </row>
    <row r="146" spans="1:5" s="5" customFormat="1" x14ac:dyDescent="0.25">
      <c r="A146" s="66"/>
      <c r="B146" s="66"/>
      <c r="C146" s="66"/>
      <c r="D146" s="66"/>
      <c r="E146" s="66"/>
    </row>
    <row r="147" spans="1:5" s="5" customFormat="1" x14ac:dyDescent="0.25">
      <c r="A147" s="66"/>
      <c r="B147" s="66"/>
      <c r="C147" s="66"/>
      <c r="D147" s="66"/>
      <c r="E147" s="66"/>
    </row>
    <row r="148" spans="1:5" s="5" customFormat="1" x14ac:dyDescent="0.25">
      <c r="A148" s="66"/>
      <c r="B148" s="66"/>
      <c r="C148" s="66"/>
      <c r="D148" s="66"/>
      <c r="E148" s="66"/>
    </row>
    <row r="149" spans="1:5" s="5" customFormat="1" x14ac:dyDescent="0.25">
      <c r="A149" s="66"/>
      <c r="B149" s="66"/>
      <c r="C149" s="66"/>
      <c r="D149" s="66"/>
      <c r="E149" s="66"/>
    </row>
    <row r="150" spans="1:5" s="5" customFormat="1" x14ac:dyDescent="0.25">
      <c r="A150" s="66"/>
      <c r="B150" s="66"/>
      <c r="C150" s="66"/>
      <c r="D150" s="66"/>
      <c r="E150" s="66"/>
    </row>
    <row r="151" spans="1:5" s="5" customFormat="1" x14ac:dyDescent="0.25">
      <c r="A151" s="66"/>
      <c r="B151" s="66"/>
      <c r="C151" s="66"/>
      <c r="D151" s="66"/>
      <c r="E151" s="66"/>
    </row>
  </sheetData>
  <mergeCells count="129">
    <mergeCell ref="D57:D58"/>
    <mergeCell ref="B78:B79"/>
    <mergeCell ref="D78:D79"/>
    <mergeCell ref="M70:M73"/>
    <mergeCell ref="D72:D73"/>
    <mergeCell ref="A50:L50"/>
    <mergeCell ref="A69:L69"/>
    <mergeCell ref="D44:D45"/>
    <mergeCell ref="A44:A49"/>
    <mergeCell ref="D48:D49"/>
    <mergeCell ref="B48:B49"/>
    <mergeCell ref="B46:B47"/>
    <mergeCell ref="D46:D47"/>
    <mergeCell ref="A53:A58"/>
    <mergeCell ref="A59:A64"/>
    <mergeCell ref="B59:B60"/>
    <mergeCell ref="M44:M49"/>
    <mergeCell ref="M53:M58"/>
    <mergeCell ref="M59:M64"/>
    <mergeCell ref="B55:B56"/>
    <mergeCell ref="J1:M1"/>
    <mergeCell ref="A78:A79"/>
    <mergeCell ref="B61:B62"/>
    <mergeCell ref="B63:B64"/>
    <mergeCell ref="D61:D62"/>
    <mergeCell ref="D63:D64"/>
    <mergeCell ref="A65:A66"/>
    <mergeCell ref="B65:B66"/>
    <mergeCell ref="D65:D66"/>
    <mergeCell ref="A67:A68"/>
    <mergeCell ref="B67:B68"/>
    <mergeCell ref="D67:D68"/>
    <mergeCell ref="A7:A8"/>
    <mergeCell ref="A10:M10"/>
    <mergeCell ref="M7:M8"/>
    <mergeCell ref="A15:A16"/>
    <mergeCell ref="B15:B16"/>
    <mergeCell ref="M11:M14"/>
    <mergeCell ref="D11:D14"/>
    <mergeCell ref="A11:A14"/>
    <mergeCell ref="A38:A43"/>
    <mergeCell ref="E2:L2"/>
    <mergeCell ref="E7:L7"/>
    <mergeCell ref="B32:B33"/>
    <mergeCell ref="B85:B86"/>
    <mergeCell ref="A70:A73"/>
    <mergeCell ref="A23:A24"/>
    <mergeCell ref="B23:B24"/>
    <mergeCell ref="D23:D24"/>
    <mergeCell ref="A51:A52"/>
    <mergeCell ref="B70:B71"/>
    <mergeCell ref="B72:B73"/>
    <mergeCell ref="D59:D60"/>
    <mergeCell ref="D53:D54"/>
    <mergeCell ref="D55:D56"/>
    <mergeCell ref="B44:B45"/>
    <mergeCell ref="B38:B39"/>
    <mergeCell ref="B40:B41"/>
    <mergeCell ref="B42:B43"/>
    <mergeCell ref="B53:B54"/>
    <mergeCell ref="D28:D29"/>
    <mergeCell ref="D30:D31"/>
    <mergeCell ref="B51:B52"/>
    <mergeCell ref="B74:B75"/>
    <mergeCell ref="A74:A75"/>
    <mergeCell ref="D80:D83"/>
    <mergeCell ref="B82:B83"/>
    <mergeCell ref="D76:D77"/>
    <mergeCell ref="D7:D8"/>
    <mergeCell ref="D36:D37"/>
    <mergeCell ref="B17:B18"/>
    <mergeCell ref="D17:D18"/>
    <mergeCell ref="A25:L25"/>
    <mergeCell ref="D26:D27"/>
    <mergeCell ref="D32:D33"/>
    <mergeCell ref="D34:D35"/>
    <mergeCell ref="A26:A37"/>
    <mergeCell ref="B13:B14"/>
    <mergeCell ref="D15:D16"/>
    <mergeCell ref="A17:A18"/>
    <mergeCell ref="B11:B12"/>
    <mergeCell ref="A3:M5"/>
    <mergeCell ref="M78:M79"/>
    <mergeCell ref="M76:M77"/>
    <mergeCell ref="A76:A77"/>
    <mergeCell ref="B21:B22"/>
    <mergeCell ref="B80:B81"/>
    <mergeCell ref="D70:D71"/>
    <mergeCell ref="A80:A83"/>
    <mergeCell ref="D38:D39"/>
    <mergeCell ref="D40:D41"/>
    <mergeCell ref="D42:D43"/>
    <mergeCell ref="M65:M66"/>
    <mergeCell ref="M67:M68"/>
    <mergeCell ref="M26:M37"/>
    <mergeCell ref="M38:M43"/>
    <mergeCell ref="D51:D52"/>
    <mergeCell ref="M51:M52"/>
    <mergeCell ref="B57:B58"/>
    <mergeCell ref="B28:B29"/>
    <mergeCell ref="B30:B31"/>
    <mergeCell ref="B34:B35"/>
    <mergeCell ref="B36:B37"/>
    <mergeCell ref="B26:B27"/>
    <mergeCell ref="B7:C8"/>
    <mergeCell ref="A87:A88"/>
    <mergeCell ref="A91:A92"/>
    <mergeCell ref="M74:M75"/>
    <mergeCell ref="B87:B88"/>
    <mergeCell ref="B89:B90"/>
    <mergeCell ref="A89:A90"/>
    <mergeCell ref="A102:M102"/>
    <mergeCell ref="A93:L93"/>
    <mergeCell ref="A94:A95"/>
    <mergeCell ref="A96:A97"/>
    <mergeCell ref="A98:A99"/>
    <mergeCell ref="B94:B95"/>
    <mergeCell ref="B96:B97"/>
    <mergeCell ref="B98:B99"/>
    <mergeCell ref="M94:M95"/>
    <mergeCell ref="M98:M99"/>
    <mergeCell ref="D94:D95"/>
    <mergeCell ref="D96:D97"/>
    <mergeCell ref="D98:D99"/>
    <mergeCell ref="A101:M101"/>
    <mergeCell ref="M96:M97"/>
    <mergeCell ref="A84:L84"/>
    <mergeCell ref="M80:M83"/>
    <mergeCell ref="B76:B77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2'!Область_печати</vt:lpstr>
    </vt:vector>
  </TitlesOfParts>
  <Company>КДХ ЛО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Колесниченко С.А.</dc:creator>
  <cp:lastModifiedBy>Жанна Николаевна Решетникова</cp:lastModifiedBy>
  <cp:lastPrinted>2021-04-27T14:52:33Z</cp:lastPrinted>
  <dcterms:created xsi:type="dcterms:W3CDTF">2014-04-10T12:05:28Z</dcterms:created>
  <dcterms:modified xsi:type="dcterms:W3CDTF">2021-04-28T10:34:47Z</dcterms:modified>
</cp:coreProperties>
</file>