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иложение 2" sheetId="1" r:id="rId1"/>
  </sheets>
  <calcPr calcId="145621"/>
</workbook>
</file>

<file path=xl/calcChain.xml><?xml version="1.0" encoding="utf-8"?>
<calcChain xmlns="http://schemas.openxmlformats.org/spreadsheetml/2006/main">
  <c r="B22" i="1" l="1"/>
  <c r="B17" i="1"/>
  <c r="B9" i="1"/>
  <c r="B25" i="1" s="1"/>
</calcChain>
</file>

<file path=xl/sharedStrings.xml><?xml version="1.0" encoding="utf-8"?>
<sst xmlns="http://schemas.openxmlformats.org/spreadsheetml/2006/main" count="37" uniqueCount="37">
  <si>
    <t>к Бюджетному прогнозу</t>
  </si>
  <si>
    <t>таблица 2</t>
  </si>
  <si>
    <t>Основные параметры областного бюджета Ленинградской области на период до 2028 года</t>
  </si>
  <si>
    <t>вариант 2 (базовый)</t>
  </si>
  <si>
    <t>тыс. руб.</t>
  </si>
  <si>
    <t>Показатель</t>
  </si>
  <si>
    <t xml:space="preserve">2016 год 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</si>
  <si>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</si>
  <si>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</si>
  <si>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</si>
  <si>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</si>
  <si>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</si>
  <si>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</si>
  <si>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</si>
  <si>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</si>
  <si>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</si>
  <si>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</si>
  <si>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</si>
  <si>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</si>
  <si>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</si>
  <si>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</si>
  <si>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</si>
  <si>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</si>
  <si>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 xml:space="preserve">Акцизы </t>
  </si>
  <si>
    <t>Налог на имущество организаций</t>
  </si>
  <si>
    <t>2. Неналоговые доходы</t>
  </si>
  <si>
    <t xml:space="preserve">3. Безвозмездные поступления  </t>
  </si>
  <si>
    <t>В том числе: из федерального бюджета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</si>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</sst>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4" fillId="0" borderId="2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B1" zoomScale="110" zoomScaleNormal="110" workbookViewId="0">
      <selection activeCell="N2" sqref="N2"/>
    </sheetView>
  </sheetViews>
  <sheetFormatPr defaultRowHeight="15" x14ac:dyDescent="0.25"/>
  <cols>
    <col min="1" max="1" width="37.140625" style="1" customWidth="1"/>
    <col min="2" max="2" width="13.28515625" style="1" customWidth="1"/>
    <col min="3" max="3" width="13" style="1" customWidth="1"/>
    <col min="4" max="4" width="13.28515625" style="1" customWidth="1"/>
    <col min="5" max="5" width="13.7109375" style="1" customWidth="1"/>
    <col min="6" max="6" width="15.140625" style="1" customWidth="1"/>
    <col min="7" max="7" width="15.5703125" style="1" customWidth="1"/>
    <col min="8" max="8" width="14" style="1" customWidth="1"/>
    <col min="9" max="9" width="14.140625" style="1" customWidth="1"/>
    <col min="10" max="11" width="13.5703125" style="1" customWidth="1"/>
    <col min="12" max="12" width="14.85546875" style="1" customWidth="1"/>
    <col min="13" max="13" width="14.5703125" style="1" customWidth="1"/>
    <col min="14" max="14" width="13.85546875" style="1" customWidth="1"/>
    <col min="15" max="15" width="12.85546875" style="1" bestFit="1" customWidth="1"/>
    <col min="16" max="16384" width="9.140625" style="1"/>
  </cols>
  <sheetData>
    <row r="1" spans="1:15" x14ac:dyDescent="0.25">
      <c r="N1" s="2" t="s">
        <v>36</v>
      </c>
    </row>
    <row r="2" spans="1:15" x14ac:dyDescent="0.25">
      <c r="N2" s="2" t="s">
        <v>0</v>
      </c>
    </row>
    <row r="3" spans="1:15" x14ac:dyDescent="0.25">
      <c r="N3" s="2" t="s">
        <v>1</v>
      </c>
    </row>
    <row r="4" spans="1:15" x14ac:dyDescent="0.25">
      <c r="N4" s="2"/>
    </row>
    <row r="5" spans="1:15" ht="20.25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20.25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5" ht="20.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4</v>
      </c>
    </row>
    <row r="8" spans="1:15" x14ac:dyDescent="0.25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</row>
    <row r="9" spans="1:15" s="10" customFormat="1" x14ac:dyDescent="0.25">
      <c r="A9" s="7" t="s">
        <v>19</v>
      </c>
      <c r="B9" s="8">
        <f>B10+B15+B16</f>
        <v>109465368.2</v>
      </c>
      <c r="C9" s="8">
        <v>105198705.5</v>
      </c>
      <c r="D9" s="8">
        <v>137227062.90000001</v>
      </c>
      <c r="E9" s="8">
        <v>141815166.70000002</v>
      </c>
      <c r="F9" s="8">
        <v>158415214.09999999</v>
      </c>
      <c r="G9" s="8">
        <v>168087790.19</v>
      </c>
      <c r="H9" s="8">
        <v>160444130</v>
      </c>
      <c r="I9" s="8">
        <v>155496436.69999999</v>
      </c>
      <c r="J9" s="8">
        <v>165435183.98999998</v>
      </c>
      <c r="K9" s="8">
        <v>178651683.28999999</v>
      </c>
      <c r="L9" s="8">
        <v>189337379.58999997</v>
      </c>
      <c r="M9" s="8">
        <v>200881108.69</v>
      </c>
      <c r="N9" s="8">
        <v>213595770.19</v>
      </c>
      <c r="O9" s="9"/>
    </row>
    <row r="10" spans="1:15" s="10" customFormat="1" x14ac:dyDescent="0.25">
      <c r="A10" s="12" t="s">
        <v>20</v>
      </c>
      <c r="B10" s="13">
        <v>94432801</v>
      </c>
      <c r="C10" s="13">
        <v>92970086.099999994</v>
      </c>
      <c r="D10" s="13">
        <v>121964122.8</v>
      </c>
      <c r="E10" s="13">
        <v>122208188.2</v>
      </c>
      <c r="F10" s="13">
        <v>131062926.40000001</v>
      </c>
      <c r="G10" s="13">
        <v>139732457.94</v>
      </c>
      <c r="H10" s="13">
        <v>141319069.20000002</v>
      </c>
      <c r="I10" s="13">
        <v>134819256.69999999</v>
      </c>
      <c r="J10" s="13">
        <v>143716338.5</v>
      </c>
      <c r="K10" s="13">
        <v>156904862.90000001</v>
      </c>
      <c r="L10" s="13">
        <v>167534786.19999999</v>
      </c>
      <c r="M10" s="13">
        <v>179020429.59999999</v>
      </c>
      <c r="N10" s="13">
        <v>191674683.80000001</v>
      </c>
      <c r="O10" s="11"/>
    </row>
    <row r="11" spans="1:15" x14ac:dyDescent="0.25">
      <c r="A11" s="14" t="s">
        <v>21</v>
      </c>
      <c r="B11" s="15">
        <v>47996543</v>
      </c>
      <c r="C11" s="15">
        <v>41702695.700000003</v>
      </c>
      <c r="D11" s="15">
        <v>63416456</v>
      </c>
      <c r="E11" s="16">
        <v>58654873.600000001</v>
      </c>
      <c r="F11" s="16">
        <v>65287596.600000001</v>
      </c>
      <c r="G11" s="16">
        <v>69018272</v>
      </c>
      <c r="H11" s="15">
        <v>65315000</v>
      </c>
      <c r="I11" s="15">
        <v>53518719</v>
      </c>
      <c r="J11" s="15">
        <v>57746698</v>
      </c>
      <c r="K11" s="16">
        <v>65301324.799999997</v>
      </c>
      <c r="L11" s="16">
        <v>69872417.5</v>
      </c>
      <c r="M11" s="16">
        <v>74903231.599999994</v>
      </c>
      <c r="N11" s="16">
        <v>80446070.700000003</v>
      </c>
      <c r="O11" s="11"/>
    </row>
    <row r="12" spans="1:15" x14ac:dyDescent="0.25">
      <c r="A12" s="14" t="s">
        <v>22</v>
      </c>
      <c r="B12" s="15">
        <v>22632609.899999999</v>
      </c>
      <c r="C12" s="15">
        <v>24510681.5</v>
      </c>
      <c r="D12" s="15">
        <v>27663650.800000001</v>
      </c>
      <c r="E12" s="16">
        <v>29349988</v>
      </c>
      <c r="F12" s="16">
        <v>31528098.199999999</v>
      </c>
      <c r="G12" s="16">
        <v>33750209.200000003</v>
      </c>
      <c r="H12" s="15">
        <v>35992481.899999999</v>
      </c>
      <c r="I12" s="15">
        <v>38527491.700000003</v>
      </c>
      <c r="J12" s="15">
        <v>40749442.5</v>
      </c>
      <c r="K12" s="16">
        <v>43927899</v>
      </c>
      <c r="L12" s="16">
        <v>47354275.100000001</v>
      </c>
      <c r="M12" s="16">
        <v>51047908.600000001</v>
      </c>
      <c r="N12" s="16">
        <v>54621262.200000003</v>
      </c>
      <c r="O12" s="11"/>
    </row>
    <row r="13" spans="1:15" x14ac:dyDescent="0.25">
      <c r="A13" s="14" t="s">
        <v>23</v>
      </c>
      <c r="B13" s="15">
        <v>6631909.7000000002</v>
      </c>
      <c r="C13" s="15">
        <v>7347872.7999999998</v>
      </c>
      <c r="D13" s="15">
        <v>7703150.2999999998</v>
      </c>
      <c r="E13" s="16">
        <v>9604482.9000000004</v>
      </c>
      <c r="F13" s="16">
        <v>10570658.6</v>
      </c>
      <c r="G13" s="16">
        <v>10878142.199999999</v>
      </c>
      <c r="H13" s="15">
        <v>11770902</v>
      </c>
      <c r="I13" s="15">
        <v>12507262.5</v>
      </c>
      <c r="J13" s="15">
        <v>12805707</v>
      </c>
      <c r="K13" s="16">
        <v>13317935.300000001</v>
      </c>
      <c r="L13" s="16">
        <v>13850652.800000001</v>
      </c>
      <c r="M13" s="16">
        <v>14404678.9</v>
      </c>
      <c r="N13" s="16">
        <v>14980866.1</v>
      </c>
      <c r="O13" s="11"/>
    </row>
    <row r="14" spans="1:15" x14ac:dyDescent="0.25">
      <c r="A14" s="14" t="s">
        <v>24</v>
      </c>
      <c r="B14" s="15">
        <v>14189736.1</v>
      </c>
      <c r="C14" s="15">
        <v>16161255.699999999</v>
      </c>
      <c r="D14" s="15">
        <v>19550499.5</v>
      </c>
      <c r="E14" s="16">
        <v>20743822.100000001</v>
      </c>
      <c r="F14" s="16">
        <v>19730101.100000001</v>
      </c>
      <c r="G14" s="16">
        <v>21898243.600000001</v>
      </c>
      <c r="H14" s="15">
        <v>23932527</v>
      </c>
      <c r="I14" s="15">
        <v>25823197</v>
      </c>
      <c r="J14" s="15">
        <v>27889052</v>
      </c>
      <c r="K14" s="16">
        <v>29757618.5</v>
      </c>
      <c r="L14" s="16">
        <v>31781136.600000001</v>
      </c>
      <c r="M14" s="16">
        <v>33910472.799999997</v>
      </c>
      <c r="N14" s="16">
        <v>36792863</v>
      </c>
      <c r="O14" s="11"/>
    </row>
    <row r="15" spans="1:15" s="10" customFormat="1" x14ac:dyDescent="0.25">
      <c r="A15" s="12" t="s">
        <v>25</v>
      </c>
      <c r="B15" s="13">
        <v>5452466.7999999998</v>
      </c>
      <c r="C15" s="13">
        <v>4334873.9000000004</v>
      </c>
      <c r="D15" s="13">
        <v>3734063</v>
      </c>
      <c r="E15" s="17">
        <v>6285688.4000000004</v>
      </c>
      <c r="F15" s="17">
        <v>4441109</v>
      </c>
      <c r="G15" s="17">
        <v>2305758.2599999998</v>
      </c>
      <c r="H15" s="13">
        <v>2109102.6</v>
      </c>
      <c r="I15" s="13">
        <v>2150742.5</v>
      </c>
      <c r="J15" s="13">
        <v>2165922.6999999997</v>
      </c>
      <c r="K15" s="17">
        <v>2193897.6</v>
      </c>
      <c r="L15" s="17">
        <v>2249670.6</v>
      </c>
      <c r="M15" s="17">
        <v>2307756.2999999998</v>
      </c>
      <c r="N15" s="17">
        <v>2368163.6</v>
      </c>
      <c r="O15" s="11"/>
    </row>
    <row r="16" spans="1:15" s="10" customFormat="1" x14ac:dyDescent="0.25">
      <c r="A16" s="12" t="s">
        <v>26</v>
      </c>
      <c r="B16" s="18">
        <v>9580100.4000000004</v>
      </c>
      <c r="C16" s="18">
        <v>7893745.5000000009</v>
      </c>
      <c r="D16" s="18">
        <v>11528877.1</v>
      </c>
      <c r="E16" s="18">
        <v>13321290.1</v>
      </c>
      <c r="F16" s="18">
        <v>22911178.699999999</v>
      </c>
      <c r="G16" s="18">
        <v>26049573.989999998</v>
      </c>
      <c r="H16" s="18">
        <v>17015958.199999999</v>
      </c>
      <c r="I16" s="18">
        <v>18526437.5</v>
      </c>
      <c r="J16" s="18">
        <v>19552922.789999999</v>
      </c>
      <c r="K16" s="18">
        <v>19552922.789999999</v>
      </c>
      <c r="L16" s="18">
        <v>19552922.789999999</v>
      </c>
      <c r="M16" s="18">
        <v>19552922.789999999</v>
      </c>
      <c r="N16" s="18">
        <v>19552922.789999999</v>
      </c>
      <c r="O16" s="11"/>
    </row>
    <row r="17" spans="1:15" ht="19.5" customHeight="1" x14ac:dyDescent="0.25">
      <c r="A17" s="14" t="s">
        <v>27</v>
      </c>
      <c r="B17" s="16">
        <f>B18+B19+B20+B21</f>
        <v>8568589</v>
      </c>
      <c r="C17" s="16">
        <v>7578093.8000000007</v>
      </c>
      <c r="D17" s="16">
        <v>10644772</v>
      </c>
      <c r="E17" s="16">
        <v>12014835.5</v>
      </c>
      <c r="F17" s="16">
        <v>19645067.100000001</v>
      </c>
      <c r="G17" s="16">
        <v>22252308.5</v>
      </c>
      <c r="H17" s="16">
        <v>15141758.600000001</v>
      </c>
      <c r="I17" s="16">
        <v>16123553</v>
      </c>
      <c r="J17" s="16">
        <v>17541546.100000001</v>
      </c>
      <c r="K17" s="16">
        <v>17541546.100000001</v>
      </c>
      <c r="L17" s="16">
        <v>17541546.100000001</v>
      </c>
      <c r="M17" s="16">
        <v>17541546.100000001</v>
      </c>
      <c r="N17" s="16">
        <v>17541546.100000001</v>
      </c>
      <c r="O17" s="11"/>
    </row>
    <row r="18" spans="1:15" x14ac:dyDescent="0.25">
      <c r="A18" s="14" t="s">
        <v>28</v>
      </c>
      <c r="B18" s="15">
        <v>860973.1</v>
      </c>
      <c r="C18" s="15">
        <v>1145464.8</v>
      </c>
      <c r="D18" s="15">
        <v>3023431.3</v>
      </c>
      <c r="E18" s="15">
        <v>1448166.3999999999</v>
      </c>
      <c r="F18" s="15">
        <v>1993324.9</v>
      </c>
      <c r="G18" s="15">
        <v>726906.1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"/>
    </row>
    <row r="19" spans="1:15" x14ac:dyDescent="0.25">
      <c r="A19" s="14" t="s">
        <v>29</v>
      </c>
      <c r="B19" s="15">
        <v>3256290.5999999996</v>
      </c>
      <c r="C19" s="15">
        <v>2764531.4000000004</v>
      </c>
      <c r="D19" s="15">
        <v>2900339.4</v>
      </c>
      <c r="E19" s="15">
        <v>4048453.4</v>
      </c>
      <c r="F19" s="15">
        <v>6325901.2999999998</v>
      </c>
      <c r="G19" s="15">
        <v>8215729.2999999998</v>
      </c>
      <c r="H19" s="15">
        <v>8070156.5999999996</v>
      </c>
      <c r="I19" s="15">
        <v>7978606.4000000004</v>
      </c>
      <c r="J19" s="15">
        <v>11091626.5</v>
      </c>
      <c r="K19" s="15">
        <v>11091626.5</v>
      </c>
      <c r="L19" s="15">
        <v>11091626.5</v>
      </c>
      <c r="M19" s="15">
        <v>11091626.5</v>
      </c>
      <c r="N19" s="15">
        <v>11091626.5</v>
      </c>
      <c r="O19" s="11"/>
    </row>
    <row r="20" spans="1:15" x14ac:dyDescent="0.25">
      <c r="A20" s="14" t="s">
        <v>30</v>
      </c>
      <c r="B20" s="15">
        <v>3365037.4</v>
      </c>
      <c r="C20" s="15">
        <v>3271257.6</v>
      </c>
      <c r="D20" s="15">
        <v>3308408.3</v>
      </c>
      <c r="E20" s="15">
        <v>4006607.3</v>
      </c>
      <c r="F20" s="15">
        <v>5767231.7999999998</v>
      </c>
      <c r="G20" s="15">
        <v>5250821.8</v>
      </c>
      <c r="H20" s="15">
        <v>4322304.7</v>
      </c>
      <c r="I20" s="15">
        <v>4716162.3</v>
      </c>
      <c r="J20" s="15">
        <v>4979506.0999999996</v>
      </c>
      <c r="K20" s="15">
        <v>4979506.0999999996</v>
      </c>
      <c r="L20" s="15">
        <v>4979506.0999999996</v>
      </c>
      <c r="M20" s="15">
        <v>4979506.0999999996</v>
      </c>
      <c r="N20" s="15">
        <v>4979506.0999999996</v>
      </c>
      <c r="O20" s="11"/>
    </row>
    <row r="21" spans="1:15" x14ac:dyDescent="0.25">
      <c r="A21" s="14" t="s">
        <v>31</v>
      </c>
      <c r="B21" s="15">
        <v>1086287.8999999999</v>
      </c>
      <c r="C21" s="15">
        <v>396840</v>
      </c>
      <c r="D21" s="15">
        <v>1412593</v>
      </c>
      <c r="E21" s="15">
        <v>2511608.4</v>
      </c>
      <c r="F21" s="15">
        <v>5558609.0999999996</v>
      </c>
      <c r="G21" s="15">
        <v>8058851.2999999998</v>
      </c>
      <c r="H21" s="15">
        <v>2749297.3000000003</v>
      </c>
      <c r="I21" s="15">
        <v>3428784.3</v>
      </c>
      <c r="J21" s="15">
        <v>1470413.5</v>
      </c>
      <c r="K21" s="15">
        <v>1470413.5</v>
      </c>
      <c r="L21" s="15">
        <v>1470413.5</v>
      </c>
      <c r="M21" s="15">
        <v>1470413.5</v>
      </c>
      <c r="N21" s="15">
        <v>1470413.5</v>
      </c>
      <c r="O21" s="11"/>
    </row>
    <row r="22" spans="1:15" s="10" customFormat="1" x14ac:dyDescent="0.25">
      <c r="A22" s="7" t="s">
        <v>32</v>
      </c>
      <c r="B22" s="8">
        <f>B23+B24</f>
        <v>108157301.19999999</v>
      </c>
      <c r="C22" s="8">
        <v>113159528.8</v>
      </c>
      <c r="D22" s="8">
        <v>124021525.80000001</v>
      </c>
      <c r="E22" s="8">
        <v>141011668.09999999</v>
      </c>
      <c r="F22" s="8">
        <v>170268115.69999999</v>
      </c>
      <c r="G22" s="8">
        <v>174404543.89999998</v>
      </c>
      <c r="H22" s="8">
        <v>163875460.17000002</v>
      </c>
      <c r="I22" s="8">
        <v>159977766.90000001</v>
      </c>
      <c r="J22" s="8">
        <v>166291514.16999999</v>
      </c>
      <c r="K22" s="8">
        <v>180244341.58999997</v>
      </c>
      <c r="L22" s="8">
        <v>190098727.08999997</v>
      </c>
      <c r="M22" s="8">
        <v>201522333.08999997</v>
      </c>
      <c r="N22" s="8">
        <v>214285312.08999997</v>
      </c>
    </row>
    <row r="23" spans="1:15" x14ac:dyDescent="0.25">
      <c r="A23" s="14" t="s">
        <v>33</v>
      </c>
      <c r="B23" s="19">
        <v>41060733.199999996</v>
      </c>
      <c r="C23" s="19">
        <v>44468399.299999997</v>
      </c>
      <c r="D23" s="19">
        <v>47018051.399999999</v>
      </c>
      <c r="E23" s="19">
        <v>48719515</v>
      </c>
      <c r="F23" s="19">
        <v>58377277.100000001</v>
      </c>
      <c r="G23" s="19">
        <v>63736468.799999997</v>
      </c>
      <c r="H23" s="19">
        <v>60732751.719999999</v>
      </c>
      <c r="I23" s="19">
        <v>55032353.200000003</v>
      </c>
      <c r="J23" s="19">
        <v>58290035.479999997</v>
      </c>
      <c r="K23" s="19">
        <v>66690406.387999997</v>
      </c>
      <c r="L23" s="19">
        <v>70906825.196368009</v>
      </c>
      <c r="M23" s="19">
        <v>74966307.901710093</v>
      </c>
      <c r="N23" s="19">
        <v>80124566.965280533</v>
      </c>
      <c r="O23" s="10"/>
    </row>
    <row r="24" spans="1:15" ht="30" x14ac:dyDescent="0.25">
      <c r="A24" s="14" t="s">
        <v>34</v>
      </c>
      <c r="B24" s="16">
        <v>67096567.999999993</v>
      </c>
      <c r="C24" s="16">
        <v>68691129.5</v>
      </c>
      <c r="D24" s="16">
        <v>77003474.400000006</v>
      </c>
      <c r="E24" s="16">
        <v>92292153.099999994</v>
      </c>
      <c r="F24" s="16">
        <v>111890838.59999999</v>
      </c>
      <c r="G24" s="16">
        <v>110668075.09999999</v>
      </c>
      <c r="H24" s="16">
        <v>103142708.45</v>
      </c>
      <c r="I24" s="16">
        <v>104945413.7</v>
      </c>
      <c r="J24" s="16">
        <v>108001478.69</v>
      </c>
      <c r="K24" s="16">
        <v>113553935.20199998</v>
      </c>
      <c r="L24" s="16">
        <v>119191901.89363196</v>
      </c>
      <c r="M24" s="16">
        <v>126556025.18828988</v>
      </c>
      <c r="N24" s="16">
        <v>134160745.12471944</v>
      </c>
      <c r="O24" s="10"/>
    </row>
    <row r="25" spans="1:15" s="10" customFormat="1" x14ac:dyDescent="0.25">
      <c r="A25" s="7" t="s">
        <v>35</v>
      </c>
      <c r="B25" s="8">
        <f>B9-B22</f>
        <v>1308067.0000000149</v>
      </c>
      <c r="C25" s="8">
        <v>-7960823.299999997</v>
      </c>
      <c r="D25" s="8">
        <v>13205537.099999994</v>
      </c>
      <c r="E25" s="8">
        <v>803498.60000002384</v>
      </c>
      <c r="F25" s="8">
        <v>-11852901.599999994</v>
      </c>
      <c r="G25" s="8">
        <v>-6316753.7099999785</v>
      </c>
      <c r="H25" s="8">
        <v>-3431330.1700000167</v>
      </c>
      <c r="I25" s="8">
        <v>-4481330.2000000179</v>
      </c>
      <c r="J25" s="8">
        <v>-856330.18000000715</v>
      </c>
      <c r="K25" s="8">
        <v>-1592658.2999999821</v>
      </c>
      <c r="L25" s="8">
        <v>-761347.5</v>
      </c>
      <c r="M25" s="8">
        <v>-641224.39999997616</v>
      </c>
      <c r="N25" s="8">
        <v>-689541.89999997616</v>
      </c>
    </row>
  </sheetData>
  <mergeCells count="2">
    <mergeCell ref="A5:N5"/>
    <mergeCell ref="A6:N6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dcterms:created xsi:type="dcterms:W3CDTF">2022-02-01T12:37:53Z</dcterms:created>
  <dcterms:modified xsi:type="dcterms:W3CDTF">2022-02-03T10:23:15Z</dcterms:modified>
</cp:coreProperties>
</file>