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529D4F5-868A-4C55-B40B-417E77244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 отправку" sheetId="50" r:id="rId1"/>
    <sheet name="Лист1" sheetId="51" r:id="rId2"/>
  </sheets>
  <definedNames>
    <definedName name="_xlnm._FilterDatabase" localSheetId="0" hidden="1">'на отправку'!$A$5:$V$3556</definedName>
  </definedNames>
  <calcPr calcId="181029"/>
</workbook>
</file>

<file path=xl/calcChain.xml><?xml version="1.0" encoding="utf-8"?>
<calcChain xmlns="http://schemas.openxmlformats.org/spreadsheetml/2006/main">
  <c r="H3582" i="50" l="1"/>
  <c r="H3581" i="50"/>
  <c r="H3583" i="50" s="1"/>
  <c r="D3595" i="50" s="1"/>
  <c r="H3595" i="50" s="1"/>
  <c r="H3579" i="50"/>
  <c r="H3580" i="50" s="1"/>
  <c r="D3592" i="50" s="1"/>
  <c r="H3592" i="50" s="1"/>
  <c r="H3577" i="50"/>
  <c r="H3578" i="50" s="1"/>
  <c r="D3589" i="50" s="1"/>
  <c r="H3589" i="50" s="1"/>
  <c r="H3571" i="50"/>
  <c r="H3570" i="50"/>
  <c r="H3572" i="50" s="1"/>
  <c r="D3594" i="50" s="1"/>
  <c r="H3594" i="50" s="1"/>
  <c r="H3596" i="50" s="1"/>
  <c r="H3568" i="50"/>
  <c r="H3567" i="50"/>
  <c r="H3565" i="50"/>
  <c r="H3564" i="50"/>
  <c r="H3566" i="50" s="1"/>
  <c r="D3588" i="50" s="1"/>
  <c r="H3588" i="50" s="1"/>
  <c r="C36" i="51"/>
  <c r="C35" i="51"/>
  <c r="C33" i="51"/>
  <c r="C32" i="51"/>
  <c r="C29" i="51"/>
  <c r="G29" i="51" s="1"/>
  <c r="C30" i="51"/>
  <c r="G30" i="51" s="1"/>
  <c r="G36" i="51"/>
  <c r="G35" i="51"/>
  <c r="G37" i="51" s="1"/>
  <c r="G33" i="51"/>
  <c r="G32" i="51"/>
  <c r="G23" i="51"/>
  <c r="G22" i="51"/>
  <c r="G24" i="51" s="1"/>
  <c r="G20" i="51"/>
  <c r="G21" i="51" s="1"/>
  <c r="G18" i="51"/>
  <c r="G19" i="51" s="1"/>
  <c r="G12" i="51"/>
  <c r="G11" i="51"/>
  <c r="G13" i="51" s="1"/>
  <c r="G9" i="51"/>
  <c r="G8" i="51"/>
  <c r="G10" i="51" s="1"/>
  <c r="G6" i="51"/>
  <c r="G7" i="51" s="1"/>
  <c r="G5" i="51"/>
  <c r="H3569" i="50" l="1"/>
  <c r="D3591" i="50" s="1"/>
  <c r="H3591" i="50" s="1"/>
  <c r="H3593" i="50" s="1"/>
  <c r="H3590" i="50"/>
  <c r="G34" i="51"/>
  <c r="G31" i="51"/>
  <c r="L3555" i="50" l="1"/>
  <c r="L3553" i="50"/>
  <c r="L3551" i="50"/>
  <c r="L3549" i="50"/>
  <c r="L3547" i="50"/>
  <c r="L3545" i="50"/>
  <c r="L3543" i="50"/>
  <c r="L3541" i="50"/>
  <c r="L3539" i="50"/>
  <c r="L3537" i="50"/>
  <c r="L3534" i="50"/>
  <c r="L3533" i="50"/>
  <c r="L3532" i="50"/>
  <c r="L3530" i="50"/>
  <c r="L3528" i="50"/>
  <c r="L3526" i="50"/>
  <c r="L3524" i="50"/>
  <c r="L3522" i="50"/>
  <c r="L3520" i="50"/>
  <c r="L3519" i="50"/>
  <c r="L3518" i="50"/>
  <c r="L3517" i="50"/>
  <c r="L3515" i="50"/>
  <c r="L3513" i="50"/>
  <c r="L3511" i="50"/>
  <c r="L3509" i="50"/>
  <c r="L3507" i="50"/>
  <c r="L3505" i="50"/>
  <c r="L3503" i="50"/>
  <c r="L3499" i="50"/>
  <c r="L3494" i="50"/>
  <c r="L3493" i="50"/>
  <c r="L3491" i="50"/>
  <c r="L3489" i="50"/>
  <c r="L3487" i="50"/>
  <c r="L3485" i="50"/>
  <c r="L3483" i="50"/>
  <c r="L3481" i="50"/>
  <c r="L3479" i="50"/>
  <c r="L3478" i="50"/>
  <c r="L3477" i="50"/>
  <c r="L3476" i="50"/>
  <c r="L3475" i="50"/>
  <c r="L3474" i="50"/>
  <c r="L3473" i="50"/>
  <c r="L3472" i="50"/>
  <c r="L3471" i="50"/>
  <c r="L3470" i="50"/>
  <c r="L3468" i="50"/>
  <c r="L3466" i="50"/>
  <c r="L3465" i="50"/>
  <c r="L3464" i="50"/>
  <c r="L3463" i="50"/>
  <c r="L3461" i="50"/>
  <c r="L3460" i="50"/>
  <c r="L3459" i="50"/>
  <c r="L3458" i="50"/>
  <c r="L3457" i="50"/>
  <c r="L3455" i="50"/>
  <c r="L3453" i="50"/>
  <c r="L3451" i="50"/>
  <c r="L3450" i="50"/>
  <c r="L3449" i="50"/>
  <c r="L3448" i="50"/>
  <c r="L3447" i="50"/>
  <c r="L3446" i="50"/>
  <c r="L3445" i="50"/>
  <c r="L3444" i="50"/>
  <c r="L3442" i="50"/>
  <c r="L3441" i="50"/>
  <c r="L3440" i="50"/>
  <c r="L3439" i="50"/>
  <c r="L3438" i="50"/>
  <c r="L3437" i="50"/>
  <c r="L3436" i="50"/>
  <c r="L3431" i="50"/>
  <c r="L3430" i="50"/>
  <c r="L3429" i="50"/>
  <c r="L3428" i="50"/>
  <c r="L3427" i="50"/>
  <c r="L3426" i="50"/>
  <c r="L3424" i="50"/>
  <c r="L3423" i="50"/>
  <c r="L3422" i="50"/>
  <c r="L3421" i="50"/>
  <c r="L3420" i="50"/>
  <c r="L3419" i="50"/>
  <c r="L3418" i="50"/>
  <c r="L3417" i="50"/>
  <c r="L3416" i="50"/>
  <c r="L3415" i="50"/>
  <c r="L3414" i="50"/>
  <c r="L3413" i="50"/>
  <c r="L3412" i="50"/>
  <c r="L3411" i="50"/>
  <c r="L3410" i="50"/>
  <c r="L3409" i="50"/>
  <c r="L3408" i="50"/>
  <c r="L3407" i="50"/>
  <c r="L3406" i="50"/>
  <c r="L3405" i="50"/>
  <c r="L3404" i="50"/>
  <c r="L3403" i="50"/>
  <c r="L3402" i="50"/>
  <c r="L3401" i="50"/>
  <c r="L3400" i="50"/>
  <c r="L3399" i="50"/>
  <c r="L3397" i="50"/>
  <c r="L3395" i="50"/>
  <c r="L3393" i="50"/>
  <c r="L3391" i="50"/>
  <c r="L3389" i="50"/>
  <c r="L3388" i="50"/>
  <c r="L3386" i="50"/>
  <c r="L3385" i="50"/>
  <c r="L3383" i="50"/>
  <c r="L3382" i="50"/>
  <c r="L3380" i="50"/>
  <c r="L3379" i="50"/>
  <c r="L3378" i="50"/>
  <c r="L3377" i="50"/>
  <c r="L3376" i="50"/>
  <c r="L3375" i="50"/>
  <c r="L3374" i="50"/>
  <c r="L3373" i="50"/>
  <c r="L3372" i="50"/>
  <c r="L3370" i="50"/>
  <c r="L3368" i="50"/>
  <c r="L3366" i="50"/>
  <c r="L3364" i="50"/>
  <c r="L3363" i="50"/>
  <c r="L3362" i="50"/>
  <c r="L3361" i="50"/>
  <c r="L3360" i="50"/>
  <c r="L3359" i="50"/>
  <c r="L3357" i="50"/>
  <c r="L3355" i="50"/>
  <c r="L3354" i="50"/>
  <c r="L3353" i="50"/>
  <c r="L3351" i="50"/>
  <c r="L3350" i="50"/>
  <c r="L3349" i="50"/>
  <c r="L3348" i="50"/>
  <c r="L3347" i="50"/>
  <c r="L3345" i="50"/>
  <c r="L3343" i="50"/>
  <c r="L3342" i="50"/>
  <c r="L3341" i="50"/>
  <c r="L3338" i="50"/>
  <c r="L3337" i="50"/>
  <c r="L3336" i="50"/>
  <c r="L3334" i="50"/>
  <c r="L3332" i="50"/>
  <c r="L3331" i="50"/>
  <c r="L3330" i="50"/>
  <c r="L3329" i="50"/>
  <c r="L3327" i="50"/>
  <c r="L3325" i="50"/>
  <c r="L3323" i="50"/>
  <c r="L3322" i="50"/>
  <c r="L3321" i="50"/>
  <c r="L3320" i="50"/>
  <c r="L3319" i="50"/>
  <c r="L3318" i="50"/>
  <c r="L3316" i="50"/>
  <c r="L3315" i="50"/>
  <c r="L3313" i="50"/>
  <c r="L3312" i="50"/>
  <c r="L3310" i="50"/>
  <c r="L3309" i="50"/>
  <c r="L3308" i="50"/>
  <c r="L3307" i="50"/>
  <c r="L3306" i="50"/>
  <c r="L3303" i="50"/>
  <c r="L3301" i="50"/>
  <c r="L3300" i="50"/>
  <c r="L3299" i="50"/>
  <c r="L3298" i="50"/>
  <c r="L3297" i="50"/>
  <c r="L3296" i="50"/>
  <c r="L3295" i="50"/>
  <c r="L3294" i="50"/>
  <c r="L3292" i="50"/>
  <c r="L3290" i="50"/>
  <c r="L3289" i="50"/>
  <c r="L3287" i="50"/>
  <c r="L3286" i="50"/>
  <c r="L3284" i="50"/>
  <c r="L3280" i="50"/>
  <c r="L3278" i="50"/>
  <c r="L3277" i="50"/>
  <c r="L3273" i="50"/>
  <c r="L3271" i="50"/>
  <c r="L3270" i="50"/>
  <c r="L3268" i="50"/>
  <c r="L3265" i="50"/>
  <c r="L3263" i="50"/>
  <c r="L3261" i="50"/>
  <c r="L3259" i="50"/>
  <c r="L3257" i="50"/>
  <c r="L3256" i="50"/>
  <c r="L3254" i="50"/>
  <c r="L3252" i="50"/>
  <c r="L3251" i="50"/>
  <c r="L3250" i="50"/>
  <c r="L3249" i="50"/>
  <c r="L3248" i="50"/>
  <c r="L3247" i="50"/>
  <c r="L3246" i="50"/>
  <c r="L3244" i="50"/>
  <c r="L3243" i="50"/>
  <c r="L3242" i="50"/>
  <c r="L3241" i="50"/>
  <c r="L3240" i="50"/>
  <c r="L3239" i="50"/>
  <c r="L3237" i="50"/>
  <c r="L3234" i="50"/>
  <c r="L3232" i="50"/>
  <c r="L3231" i="50"/>
  <c r="L3230" i="50"/>
  <c r="L3229" i="50"/>
  <c r="L3226" i="50"/>
  <c r="L3224" i="50"/>
  <c r="L3223" i="50"/>
  <c r="L3222" i="50"/>
  <c r="L3221" i="50"/>
  <c r="L3220" i="50"/>
  <c r="L3219" i="50"/>
  <c r="L3218" i="50"/>
  <c r="L3217" i="50"/>
  <c r="L3215" i="50"/>
  <c r="L3213" i="50"/>
  <c r="L3211" i="50"/>
  <c r="L3209" i="50"/>
  <c r="L3204" i="50"/>
  <c r="L3203" i="50"/>
  <c r="L3202" i="50"/>
  <c r="L3200" i="50"/>
  <c r="L3199" i="50"/>
  <c r="L3198" i="50"/>
  <c r="L3196" i="50"/>
  <c r="L3194" i="50"/>
  <c r="L3193" i="50"/>
  <c r="L3192" i="50"/>
  <c r="L3191" i="50"/>
  <c r="L3190" i="50"/>
  <c r="L3189" i="50"/>
  <c r="L3188" i="50"/>
  <c r="L3187" i="50"/>
  <c r="L3185" i="50"/>
  <c r="L3184" i="50"/>
  <c r="L3183" i="50"/>
  <c r="L3182" i="50"/>
  <c r="L3181" i="50"/>
  <c r="L3176" i="50"/>
  <c r="L3175" i="50"/>
  <c r="L3174" i="50"/>
  <c r="L3173" i="50"/>
  <c r="L3171" i="50"/>
  <c r="L3170" i="50"/>
  <c r="L3169" i="50"/>
  <c r="L3168" i="50"/>
  <c r="L3166" i="50"/>
  <c r="L3165" i="50"/>
  <c r="L3164" i="50"/>
  <c r="L3163" i="50"/>
  <c r="L3162" i="50"/>
  <c r="L3160" i="50"/>
  <c r="L3158" i="50"/>
  <c r="L3157" i="50"/>
  <c r="L3155" i="50"/>
  <c r="L3153" i="50"/>
  <c r="L3152" i="50"/>
  <c r="L3150" i="50"/>
  <c r="L3149" i="50"/>
  <c r="L3148" i="50"/>
  <c r="L3146" i="50"/>
  <c r="L3144" i="50"/>
  <c r="L3143" i="50"/>
  <c r="L3142" i="50"/>
  <c r="L3141" i="50"/>
  <c r="L3140" i="50"/>
  <c r="L3139" i="50"/>
  <c r="L3138" i="50"/>
  <c r="L3136" i="50"/>
  <c r="L3135" i="50"/>
  <c r="L3134" i="50"/>
  <c r="L3131" i="50"/>
  <c r="L3129" i="50"/>
  <c r="L3128" i="50"/>
  <c r="L3127" i="50"/>
  <c r="L3126" i="50"/>
  <c r="L3125" i="50"/>
  <c r="L3124" i="50"/>
  <c r="L3123" i="50"/>
  <c r="L3121" i="50"/>
  <c r="L3120" i="50"/>
  <c r="L3117" i="50"/>
  <c r="L3116" i="50"/>
  <c r="L3114" i="50"/>
  <c r="L3113" i="50"/>
  <c r="L3111" i="50"/>
  <c r="L3108" i="50"/>
  <c r="L3107" i="50"/>
  <c r="L3106" i="50"/>
  <c r="L3105" i="50"/>
  <c r="L3104" i="50"/>
  <c r="L3103" i="50"/>
  <c r="L3101" i="50"/>
  <c r="L3100" i="50"/>
  <c r="L3098" i="50"/>
  <c r="L3097" i="50"/>
  <c r="L3095" i="50"/>
  <c r="L3093" i="50"/>
  <c r="L3092" i="50"/>
  <c r="L3090" i="50"/>
  <c r="L3089" i="50"/>
  <c r="L3087" i="50"/>
  <c r="L3086" i="50"/>
  <c r="L3085" i="50"/>
  <c r="L3084" i="50"/>
  <c r="L3083" i="50"/>
  <c r="L3082" i="50"/>
  <c r="L3081" i="50"/>
  <c r="L3080" i="50"/>
  <c r="L3079" i="50"/>
  <c r="L3077" i="50"/>
  <c r="L3072" i="50"/>
  <c r="L3070" i="50"/>
  <c r="L3068" i="50"/>
  <c r="L3067" i="50"/>
  <c r="L3066" i="50"/>
  <c r="L3065" i="50"/>
  <c r="L3064" i="50"/>
  <c r="L3063" i="50"/>
  <c r="L3062" i="50"/>
  <c r="L3061" i="50"/>
  <c r="L3060" i="50"/>
  <c r="L3059" i="50"/>
  <c r="L3058" i="50"/>
  <c r="L3057" i="50"/>
  <c r="L3055" i="50"/>
  <c r="L3053" i="50"/>
  <c r="L3051" i="50"/>
  <c r="L3050" i="50"/>
  <c r="L3048" i="50"/>
  <c r="L3046" i="50"/>
  <c r="L3045" i="50"/>
  <c r="L3041" i="50"/>
  <c r="L3039" i="50"/>
  <c r="L3038" i="50"/>
  <c r="L3037" i="50"/>
  <c r="L3033" i="50"/>
  <c r="L3032" i="50"/>
  <c r="L3028" i="50"/>
  <c r="L3027" i="50"/>
  <c r="L3026" i="50"/>
  <c r="L3025" i="50"/>
  <c r="L3024" i="50"/>
  <c r="L3023" i="50"/>
  <c r="L3021" i="50"/>
  <c r="L3020" i="50"/>
  <c r="L3019" i="50"/>
  <c r="L3018" i="50"/>
  <c r="L3017" i="50"/>
  <c r="L3016" i="50"/>
  <c r="L3014" i="50"/>
  <c r="L3012" i="50"/>
  <c r="L3010" i="50"/>
  <c r="L3008" i="50"/>
  <c r="L3007" i="50"/>
  <c r="L3006" i="50"/>
  <c r="L3005" i="50"/>
  <c r="L3004" i="50"/>
  <c r="L3003" i="50"/>
  <c r="L3002" i="50"/>
  <c r="L3000" i="50"/>
  <c r="L2998" i="50"/>
  <c r="L2996" i="50"/>
  <c r="L2994" i="50"/>
  <c r="L2992" i="50"/>
  <c r="L2990" i="50"/>
  <c r="L2988" i="50"/>
  <c r="L2987" i="50"/>
  <c r="L2986" i="50"/>
  <c r="L2985" i="50"/>
  <c r="L2984" i="50"/>
  <c r="L2982" i="50"/>
  <c r="L2980" i="50"/>
  <c r="L2978" i="50"/>
  <c r="L2976" i="50"/>
  <c r="L2974" i="50"/>
  <c r="L2973" i="50"/>
  <c r="L2971" i="50"/>
  <c r="L2969" i="50"/>
  <c r="L2968" i="50"/>
  <c r="L2967" i="50"/>
  <c r="L2966" i="50"/>
  <c r="L2965" i="50"/>
  <c r="L2963" i="50"/>
  <c r="L2962" i="50"/>
  <c r="L2961" i="50"/>
  <c r="L2960" i="50"/>
  <c r="L2959" i="50"/>
  <c r="L2957" i="50"/>
  <c r="L2955" i="50"/>
  <c r="L2952" i="50"/>
  <c r="L2951" i="50"/>
  <c r="L2947" i="50"/>
  <c r="L2945" i="50"/>
  <c r="L2944" i="50"/>
  <c r="L2943" i="50"/>
  <c r="L2942" i="50"/>
  <c r="L2940" i="50"/>
  <c r="L2938" i="50"/>
  <c r="L2935" i="50"/>
  <c r="L2934" i="50"/>
  <c r="L2933" i="50"/>
  <c r="L2931" i="50"/>
  <c r="L2929" i="50"/>
  <c r="L2928" i="50"/>
  <c r="L2927" i="50"/>
  <c r="L2926" i="50"/>
  <c r="L2925" i="50"/>
  <c r="L2924" i="50"/>
  <c r="L2923" i="50"/>
  <c r="L2922" i="50"/>
  <c r="L2921" i="50"/>
  <c r="L2917" i="50"/>
  <c r="L2916" i="50"/>
  <c r="L2914" i="50"/>
  <c r="L2913" i="50"/>
  <c r="L2912" i="50"/>
  <c r="L2911" i="50"/>
  <c r="L2910" i="50"/>
  <c r="L2909" i="50"/>
  <c r="L2908" i="50"/>
  <c r="L2907" i="50"/>
  <c r="L2906" i="50"/>
  <c r="L2905" i="50"/>
  <c r="L2904" i="50"/>
  <c r="L2903" i="50"/>
  <c r="L2902" i="50"/>
  <c r="L2901" i="50"/>
  <c r="L2900" i="50"/>
  <c r="L2899" i="50"/>
  <c r="L2897" i="50"/>
  <c r="L2895" i="50"/>
  <c r="L2893" i="50"/>
  <c r="L2891" i="50"/>
  <c r="L2890" i="50"/>
  <c r="L2889" i="50"/>
  <c r="L2887" i="50"/>
  <c r="L2886" i="50"/>
  <c r="L2884" i="50"/>
  <c r="L2883" i="50"/>
  <c r="L2882" i="50"/>
  <c r="L2880" i="50"/>
  <c r="L2879" i="50"/>
  <c r="L2877" i="50"/>
  <c r="L2875" i="50"/>
  <c r="L2873" i="50"/>
  <c r="L2872" i="50"/>
  <c r="L2870" i="50"/>
  <c r="L2869" i="50"/>
  <c r="L2867" i="50"/>
  <c r="L2865" i="50"/>
  <c r="L2864" i="50"/>
  <c r="L2863" i="50"/>
  <c r="L2862" i="50"/>
  <c r="L2861" i="50"/>
  <c r="L2860" i="50"/>
  <c r="L2858" i="50"/>
  <c r="L2856" i="50"/>
  <c r="L2855" i="50"/>
  <c r="L2854" i="50"/>
  <c r="L2852" i="50"/>
  <c r="L2850" i="50"/>
  <c r="L2847" i="50"/>
  <c r="L2846" i="50"/>
  <c r="L2844" i="50"/>
  <c r="L2841" i="50"/>
  <c r="L2840" i="50"/>
  <c r="L2839" i="50"/>
  <c r="L2837" i="50"/>
  <c r="L2836" i="50"/>
  <c r="L2829" i="50"/>
  <c r="L2827" i="50"/>
  <c r="L2825" i="50"/>
  <c r="L2824" i="50"/>
  <c r="L2823" i="50"/>
  <c r="L2821" i="50"/>
  <c r="L2820" i="50"/>
  <c r="L2819" i="50"/>
  <c r="L2817" i="50"/>
  <c r="L2815" i="50"/>
  <c r="L2814" i="50"/>
  <c r="L2813" i="50"/>
  <c r="L2812" i="50"/>
  <c r="L2811" i="50"/>
  <c r="L2809" i="50"/>
  <c r="L2808" i="50"/>
  <c r="L2807" i="50"/>
  <c r="L2806" i="50"/>
  <c r="L2804" i="50"/>
  <c r="L2802" i="50"/>
  <c r="L2800" i="50"/>
  <c r="L2798" i="50"/>
  <c r="L2796" i="50"/>
  <c r="L2794" i="50"/>
  <c r="L2792" i="50"/>
  <c r="L2791" i="50"/>
  <c r="L2789" i="50"/>
  <c r="L2787" i="50"/>
  <c r="L2786" i="50"/>
  <c r="L2785" i="50"/>
  <c r="L2784" i="50"/>
  <c r="L2782" i="50"/>
  <c r="L2779" i="50"/>
  <c r="L2778" i="50"/>
  <c r="L2776" i="50"/>
  <c r="L2774" i="50"/>
  <c r="L2772" i="50"/>
  <c r="L2770" i="50"/>
  <c r="L2768" i="50"/>
  <c r="L2766" i="50"/>
  <c r="L2763" i="50"/>
  <c r="L2762" i="50"/>
  <c r="L2761" i="50"/>
  <c r="L2760" i="50"/>
  <c r="L2759" i="50"/>
  <c r="L2758" i="50"/>
  <c r="L2757" i="50"/>
  <c r="L2756" i="50"/>
  <c r="L2755" i="50"/>
  <c r="L2754" i="50"/>
  <c r="L2753" i="50"/>
  <c r="L2752" i="50"/>
  <c r="L2751" i="50"/>
  <c r="L2750" i="50"/>
  <c r="L2749" i="50"/>
  <c r="L2747" i="50"/>
  <c r="L2745" i="50"/>
  <c r="L2744" i="50"/>
  <c r="L2743" i="50"/>
  <c r="L2740" i="50"/>
  <c r="L2739" i="50"/>
  <c r="L2737" i="50"/>
  <c r="L2735" i="50"/>
  <c r="L2734" i="50"/>
  <c r="L2731" i="50"/>
  <c r="L2730" i="50"/>
  <c r="L2729" i="50"/>
  <c r="L2728" i="50"/>
  <c r="L2723" i="50"/>
  <c r="L2721" i="50"/>
  <c r="L2720" i="50"/>
  <c r="L2719" i="50"/>
  <c r="L2718" i="50"/>
  <c r="L2716" i="50"/>
  <c r="L2713" i="50"/>
  <c r="L2712" i="50"/>
  <c r="L2711" i="50"/>
  <c r="L2710" i="50"/>
  <c r="L2709" i="50"/>
  <c r="L2708" i="50"/>
  <c r="L2707" i="50"/>
  <c r="L2706" i="50"/>
  <c r="L2705" i="50"/>
  <c r="L2703" i="50"/>
  <c r="L2701" i="50"/>
  <c r="L2700" i="50"/>
  <c r="L2699" i="50"/>
  <c r="L2697" i="50"/>
  <c r="L2696" i="50"/>
  <c r="L2692" i="50"/>
  <c r="L2690" i="50"/>
  <c r="L2689" i="50"/>
  <c r="L2686" i="50"/>
  <c r="L2685" i="50"/>
  <c r="L2684" i="50"/>
  <c r="L2682" i="50"/>
  <c r="L2681" i="50"/>
  <c r="L2679" i="50"/>
  <c r="L2678" i="50"/>
  <c r="L2677" i="50"/>
  <c r="L2676" i="50"/>
  <c r="L2675" i="50"/>
  <c r="L2674" i="50"/>
  <c r="L2673" i="50"/>
  <c r="L2672" i="50"/>
  <c r="L2671" i="50"/>
  <c r="L2669" i="50"/>
  <c r="L2668" i="50"/>
  <c r="L2665" i="50"/>
  <c r="L2664" i="50"/>
  <c r="L2662" i="50"/>
  <c r="L2661" i="50"/>
  <c r="L2660" i="50"/>
  <c r="L2659" i="50"/>
  <c r="L2658" i="50"/>
  <c r="L2657" i="50"/>
  <c r="L2656" i="50"/>
  <c r="L2655" i="50"/>
  <c r="L2654" i="50"/>
  <c r="L2653" i="50"/>
  <c r="L2652" i="50"/>
  <c r="L2651" i="50"/>
  <c r="L2650" i="50"/>
  <c r="L2649" i="50"/>
  <c r="L2648" i="50"/>
  <c r="L2647" i="50"/>
  <c r="L2645" i="50"/>
  <c r="L2643" i="50"/>
  <c r="L2642" i="50"/>
  <c r="L2639" i="50"/>
  <c r="L2635" i="50"/>
  <c r="L2634" i="50"/>
  <c r="L2633" i="50"/>
  <c r="L2631" i="50"/>
  <c r="L2629" i="50"/>
  <c r="L2627" i="50"/>
  <c r="L2626" i="50"/>
  <c r="L2625" i="50"/>
  <c r="L2623" i="50"/>
  <c r="L2622" i="50"/>
  <c r="L2621" i="50"/>
  <c r="L2620" i="50"/>
  <c r="L2618" i="50"/>
  <c r="L2615" i="50"/>
  <c r="L2614" i="50"/>
  <c r="L2612" i="50"/>
  <c r="L2610" i="50"/>
  <c r="L2609" i="50"/>
  <c r="L2608" i="50"/>
  <c r="L2607" i="50"/>
  <c r="L2606" i="50"/>
  <c r="L2605" i="50"/>
  <c r="L2603" i="50"/>
  <c r="L2602" i="50"/>
  <c r="L2601" i="50"/>
  <c r="L2600" i="50"/>
  <c r="L2599" i="50"/>
  <c r="L2596" i="50"/>
  <c r="L2594" i="50"/>
  <c r="L2593" i="50"/>
  <c r="L2592" i="50"/>
  <c r="L2590" i="50"/>
  <c r="L2588" i="50"/>
  <c r="L2586" i="50"/>
  <c r="L2584" i="50"/>
  <c r="L2582" i="50"/>
  <c r="L2581" i="50"/>
  <c r="L2579" i="50"/>
  <c r="L2578" i="50"/>
  <c r="L2577" i="50"/>
  <c r="L2576" i="50"/>
  <c r="L2574" i="50"/>
  <c r="L2572" i="50"/>
  <c r="L2570" i="50"/>
  <c r="L2568" i="50"/>
  <c r="L2566" i="50"/>
  <c r="L2564" i="50"/>
  <c r="L2562" i="50"/>
  <c r="L2561" i="50"/>
  <c r="L2560" i="50"/>
  <c r="L2558" i="50"/>
  <c r="L2557" i="50"/>
  <c r="L2556" i="50"/>
  <c r="L2554" i="50"/>
  <c r="L2552" i="50"/>
  <c r="L2549" i="50"/>
  <c r="L2547" i="50"/>
  <c r="L2545" i="50"/>
  <c r="L2544" i="50"/>
  <c r="L2542" i="50"/>
  <c r="L2540" i="50"/>
  <c r="L2539" i="50"/>
  <c r="L2538" i="50"/>
  <c r="L2537" i="50"/>
  <c r="L2534" i="50"/>
  <c r="L2532" i="50"/>
  <c r="L2530" i="50"/>
  <c r="L2529" i="50"/>
  <c r="L2528" i="50"/>
  <c r="L2525" i="50"/>
  <c r="L2523" i="50"/>
  <c r="L2522" i="50"/>
  <c r="L2519" i="50"/>
  <c r="L2517" i="50"/>
  <c r="L2514" i="50"/>
  <c r="L2512" i="50"/>
  <c r="L2511" i="50"/>
  <c r="L2509" i="50"/>
  <c r="L2507" i="50"/>
  <c r="L2505" i="50"/>
  <c r="L2504" i="50"/>
  <c r="L2502" i="50"/>
  <c r="L2500" i="50"/>
  <c r="L2498" i="50"/>
  <c r="L2496" i="50"/>
  <c r="L2495" i="50"/>
  <c r="L2493" i="50"/>
  <c r="L2490" i="50"/>
  <c r="L2488" i="50"/>
  <c r="L2485" i="50"/>
  <c r="L2484" i="50"/>
  <c r="L2481" i="50"/>
  <c r="L2479" i="50"/>
  <c r="L2478" i="50"/>
  <c r="L2477" i="50"/>
  <c r="L2476" i="50"/>
  <c r="L2475" i="50"/>
  <c r="L2474" i="50"/>
  <c r="L2473" i="50"/>
  <c r="L2472" i="50"/>
  <c r="L2471" i="50"/>
  <c r="L2470" i="50"/>
  <c r="L2469" i="50"/>
  <c r="L2468" i="50"/>
  <c r="L2467" i="50"/>
  <c r="L2466" i="50"/>
  <c r="L2465" i="50"/>
  <c r="L2464" i="50"/>
  <c r="L2463" i="50"/>
  <c r="L2462" i="50"/>
  <c r="L2461" i="50"/>
  <c r="L2460" i="50"/>
  <c r="L2459" i="50"/>
  <c r="L2458" i="50"/>
  <c r="L2457" i="50"/>
  <c r="L2456" i="50"/>
  <c r="L2455" i="50"/>
  <c r="L2454" i="50"/>
  <c r="L2453" i="50"/>
  <c r="L2452" i="50"/>
  <c r="L2450" i="50"/>
  <c r="L2449" i="50"/>
  <c r="L2448" i="50"/>
  <c r="L2447" i="50"/>
  <c r="L2446" i="50"/>
  <c r="L2445" i="50"/>
  <c r="L2444" i="50"/>
  <c r="L2443" i="50"/>
  <c r="L2442" i="50"/>
  <c r="L2441" i="50"/>
  <c r="L2440" i="50"/>
  <c r="L2439" i="50"/>
  <c r="L2438" i="50"/>
  <c r="L2437" i="50"/>
  <c r="L2436" i="50"/>
  <c r="L2435" i="50"/>
  <c r="L2434" i="50"/>
  <c r="L2433" i="50"/>
  <c r="L2432" i="50"/>
  <c r="L2431" i="50"/>
  <c r="L2430" i="50"/>
  <c r="L2429" i="50"/>
  <c r="L2428" i="50"/>
  <c r="L2427" i="50"/>
  <c r="L2426" i="50"/>
  <c r="L2425" i="50"/>
  <c r="L2424" i="50"/>
  <c r="L2423" i="50"/>
  <c r="L2422" i="50"/>
  <c r="L2421" i="50"/>
  <c r="L2420" i="50"/>
  <c r="L2419" i="50"/>
  <c r="L2418" i="50"/>
  <c r="L2416" i="50"/>
  <c r="L2415" i="50"/>
  <c r="L2414" i="50"/>
  <c r="L2413" i="50"/>
  <c r="L2412" i="50"/>
  <c r="L2408" i="50"/>
  <c r="L2407" i="50"/>
  <c r="L2406" i="50"/>
  <c r="L2402" i="50"/>
  <c r="L2401" i="50"/>
  <c r="L2399" i="50"/>
  <c r="L2398" i="50"/>
  <c r="L2396" i="50"/>
  <c r="L2395" i="50"/>
  <c r="L2394" i="50"/>
  <c r="L2392" i="50"/>
  <c r="L2390" i="50"/>
  <c r="L2388" i="50"/>
  <c r="L2387" i="50"/>
  <c r="L2385" i="50"/>
  <c r="L2382" i="50"/>
  <c r="L2379" i="50"/>
  <c r="L2378" i="50"/>
  <c r="L2376" i="50"/>
  <c r="L2374" i="50"/>
  <c r="L2372" i="50"/>
  <c r="L2370" i="50"/>
  <c r="L2369" i="50"/>
  <c r="L2367" i="50"/>
  <c r="L2365" i="50"/>
  <c r="L2363" i="50"/>
  <c r="L2360" i="50"/>
  <c r="L2358" i="50"/>
  <c r="L2356" i="50"/>
  <c r="L2354" i="50"/>
  <c r="L2352" i="50"/>
  <c r="L2351" i="50"/>
  <c r="L2350" i="50"/>
  <c r="L2349" i="50"/>
  <c r="L2347" i="50"/>
  <c r="L2345" i="50"/>
  <c r="L2343" i="50"/>
  <c r="L2340" i="50"/>
  <c r="L2338" i="50"/>
  <c r="L2337" i="50"/>
  <c r="L2336" i="50"/>
  <c r="L2335" i="50"/>
  <c r="L2332" i="50"/>
  <c r="L2330" i="50"/>
  <c r="L2328" i="50"/>
  <c r="L2326" i="50"/>
  <c r="L2324" i="50"/>
  <c r="L2322" i="50"/>
  <c r="L2320" i="50"/>
  <c r="L2319" i="50"/>
  <c r="L2318" i="50"/>
  <c r="L2315" i="50"/>
  <c r="L2313" i="50"/>
  <c r="L2312" i="50"/>
  <c r="L2311" i="50"/>
  <c r="L2309" i="50"/>
  <c r="L2307" i="50"/>
  <c r="L2303" i="50"/>
  <c r="L2301" i="50"/>
  <c r="L2300" i="50"/>
  <c r="L2298" i="50"/>
  <c r="L2295" i="50"/>
  <c r="L2293" i="50"/>
  <c r="L2292" i="50"/>
  <c r="L2288" i="50"/>
  <c r="L2287" i="50"/>
  <c r="L2286" i="50"/>
  <c r="L2285" i="50"/>
  <c r="L2283" i="50"/>
  <c r="L2282" i="50"/>
  <c r="L2281" i="50"/>
  <c r="L2280" i="50"/>
  <c r="L2278" i="50"/>
  <c r="L2277" i="50"/>
  <c r="L2276" i="50"/>
  <c r="L2274" i="50"/>
  <c r="L2272" i="50"/>
  <c r="L2271" i="50"/>
  <c r="L2270" i="50"/>
  <c r="L2269" i="50"/>
  <c r="L2268" i="50"/>
  <c r="L2267" i="50"/>
  <c r="L2266" i="50"/>
  <c r="L2265" i="50"/>
  <c r="L2264" i="50"/>
  <c r="L2263" i="50"/>
  <c r="L2261" i="50"/>
  <c r="L2260" i="50"/>
  <c r="L2259" i="50"/>
  <c r="L2258" i="50"/>
  <c r="L2257" i="50"/>
  <c r="L2256" i="50"/>
  <c r="L2255" i="50"/>
  <c r="L2254" i="50"/>
  <c r="L2253" i="50"/>
  <c r="L2252" i="50"/>
  <c r="L2251" i="50"/>
  <c r="L2249" i="50"/>
  <c r="L2248" i="50"/>
  <c r="L2247" i="50"/>
  <c r="L2246" i="50"/>
  <c r="L2245" i="50"/>
  <c r="L2242" i="50"/>
  <c r="L2241" i="50"/>
  <c r="L2240" i="50"/>
  <c r="L2239" i="50"/>
  <c r="L2238" i="50"/>
  <c r="L2237" i="50"/>
  <c r="L2236" i="50"/>
  <c r="L2235" i="50"/>
  <c r="L2234" i="50"/>
  <c r="L2233" i="50"/>
  <c r="L2232" i="50"/>
  <c r="L2231" i="50"/>
  <c r="L2230" i="50"/>
  <c r="L2228" i="50"/>
  <c r="L2227" i="50"/>
  <c r="L2226" i="50"/>
  <c r="L2225" i="50"/>
  <c r="L2223" i="50"/>
  <c r="L2221" i="50"/>
  <c r="L2220" i="50"/>
  <c r="L2219" i="50"/>
  <c r="L2218" i="50"/>
  <c r="L2217" i="50"/>
  <c r="L2216" i="50"/>
  <c r="L2215" i="50"/>
  <c r="L2214" i="50"/>
  <c r="L2213" i="50"/>
  <c r="L2212" i="50"/>
  <c r="L2211" i="50"/>
  <c r="L2210" i="50"/>
  <c r="L2209" i="50"/>
  <c r="L2208" i="50"/>
  <c r="L2207" i="50"/>
  <c r="L2206" i="50"/>
  <c r="L2203" i="50"/>
  <c r="L2202" i="50"/>
  <c r="L2201" i="50"/>
  <c r="L2196" i="50"/>
  <c r="L2194" i="50"/>
  <c r="L2193" i="50"/>
  <c r="L2192" i="50"/>
  <c r="L2190" i="50"/>
  <c r="L2189" i="50"/>
  <c r="L2188" i="50"/>
  <c r="L2187" i="50"/>
  <c r="L2186" i="50"/>
  <c r="L2185" i="50"/>
  <c r="L2184" i="50"/>
  <c r="L2183" i="50"/>
  <c r="L2182" i="50"/>
  <c r="L2181" i="50"/>
  <c r="L2180" i="50"/>
  <c r="L2179" i="50"/>
  <c r="L2178" i="50"/>
  <c r="L2177" i="50"/>
  <c r="L2176" i="50"/>
  <c r="L2175" i="50"/>
  <c r="L2174" i="50"/>
  <c r="L2172" i="50"/>
  <c r="L2171" i="50"/>
  <c r="L2169" i="50"/>
  <c r="L2168" i="50"/>
  <c r="L2167" i="50"/>
  <c r="L2166" i="50"/>
  <c r="L2165" i="50"/>
  <c r="L2164" i="50"/>
  <c r="L2163" i="50"/>
  <c r="L2161" i="50"/>
  <c r="L2160" i="50"/>
  <c r="L2159" i="50"/>
  <c r="L2158" i="50"/>
  <c r="L2157" i="50"/>
  <c r="L2156" i="50"/>
  <c r="L2155" i="50"/>
  <c r="L2154" i="50"/>
  <c r="L2153" i="50"/>
  <c r="L2152" i="50"/>
  <c r="L2151" i="50"/>
  <c r="L2147" i="50"/>
  <c r="L2145" i="50"/>
  <c r="L2142" i="50"/>
  <c r="L2141" i="50"/>
  <c r="L2140" i="50"/>
  <c r="L2139" i="50"/>
  <c r="L2138" i="50"/>
  <c r="L2136" i="50"/>
  <c r="L2134" i="50"/>
  <c r="L2133" i="50"/>
  <c r="L2132" i="50"/>
  <c r="L2131" i="50"/>
  <c r="L2129" i="50"/>
  <c r="L2128" i="50"/>
  <c r="L2127" i="50"/>
  <c r="L2126" i="50"/>
  <c r="L2125" i="50"/>
  <c r="L2124" i="50"/>
  <c r="L2123" i="50"/>
  <c r="L2122" i="50"/>
  <c r="L2121" i="50"/>
  <c r="L2120" i="50"/>
  <c r="L2119" i="50"/>
  <c r="L2118" i="50"/>
  <c r="L2117" i="50"/>
  <c r="L2116" i="50"/>
  <c r="L2115" i="50"/>
  <c r="L2110" i="50"/>
  <c r="L2108" i="50"/>
  <c r="L2107" i="50"/>
  <c r="L2106" i="50"/>
  <c r="L2105" i="50"/>
  <c r="L2104" i="50"/>
  <c r="L2102" i="50"/>
  <c r="L2097" i="50"/>
  <c r="L2096" i="50"/>
  <c r="L2095" i="50"/>
  <c r="L2094" i="50"/>
  <c r="L2093" i="50"/>
  <c r="L2092" i="50"/>
  <c r="L2091" i="50"/>
  <c r="L2090" i="50"/>
  <c r="L2089" i="50"/>
  <c r="L2088" i="50"/>
  <c r="L2087" i="50"/>
  <c r="L2086" i="50"/>
  <c r="L2085" i="50"/>
  <c r="L2084" i="50"/>
  <c r="L2083" i="50"/>
  <c r="L2082" i="50"/>
  <c r="L2081" i="50"/>
  <c r="L2077" i="50"/>
  <c r="L2076" i="50"/>
  <c r="L2074" i="50"/>
  <c r="L2073" i="50"/>
  <c r="L2072" i="50"/>
  <c r="L2071" i="50"/>
  <c r="L2070" i="50"/>
  <c r="L2069" i="50"/>
  <c r="L2068" i="50"/>
  <c r="L2067" i="50"/>
  <c r="L2066" i="50"/>
  <c r="L2065" i="50"/>
  <c r="L2064" i="50"/>
  <c r="L2063" i="50"/>
  <c r="L2061" i="50"/>
  <c r="L2060" i="50"/>
  <c r="L2058" i="50"/>
  <c r="L2057" i="50"/>
  <c r="L2055" i="50"/>
  <c r="L2054" i="50"/>
  <c r="L2052" i="50"/>
  <c r="L2050" i="50"/>
  <c r="L2049" i="50"/>
  <c r="L2047" i="50"/>
  <c r="L2046" i="50"/>
  <c r="L2044" i="50"/>
  <c r="L2042" i="50"/>
  <c r="L2041" i="50"/>
  <c r="L2040" i="50"/>
  <c r="L2039" i="50"/>
  <c r="L2038" i="50"/>
  <c r="L2037" i="50"/>
  <c r="L2036" i="50"/>
  <c r="L2035" i="50"/>
  <c r="L2034" i="50"/>
  <c r="L2032" i="50"/>
  <c r="L2028" i="50"/>
  <c r="L2026" i="50"/>
  <c r="L2024" i="50"/>
  <c r="L2022" i="50"/>
  <c r="L2020" i="50"/>
  <c r="L2018" i="50"/>
  <c r="L2017" i="50"/>
  <c r="L2016" i="50"/>
  <c r="L2015" i="50"/>
  <c r="L2013" i="50"/>
  <c r="L2011" i="50"/>
  <c r="L2009" i="50"/>
  <c r="L2007" i="50"/>
  <c r="L2006" i="50"/>
  <c r="L2005" i="50"/>
  <c r="L2004" i="50"/>
  <c r="L2003" i="50"/>
  <c r="L2002" i="50"/>
  <c r="L2001" i="50"/>
  <c r="L1997" i="50"/>
  <c r="L1995" i="50"/>
  <c r="L1993" i="50"/>
  <c r="L1990" i="50"/>
  <c r="L1989" i="50"/>
  <c r="L1988" i="50"/>
  <c r="L1986" i="50"/>
  <c r="L1983" i="50"/>
  <c r="L1980" i="50"/>
  <c r="L1979" i="50"/>
  <c r="L1978" i="50"/>
  <c r="L1976" i="50"/>
  <c r="L1974" i="50"/>
  <c r="L1972" i="50"/>
  <c r="L1969" i="50"/>
  <c r="L1967" i="50"/>
  <c r="L1965" i="50"/>
  <c r="L1961" i="50"/>
  <c r="L1958" i="50"/>
  <c r="L1955" i="50"/>
  <c r="L1953" i="50"/>
  <c r="L1952" i="50"/>
  <c r="L1950" i="50"/>
  <c r="L1948" i="50"/>
  <c r="L1946" i="50"/>
  <c r="L1945" i="50"/>
  <c r="L1943" i="50"/>
  <c r="L1941" i="50"/>
  <c r="L1939" i="50"/>
  <c r="L1937" i="50"/>
  <c r="L1935" i="50"/>
  <c r="L1933" i="50"/>
  <c r="L1932" i="50"/>
  <c r="L1930" i="50"/>
  <c r="L1928" i="50"/>
  <c r="L1927" i="50"/>
  <c r="L1926" i="50"/>
  <c r="L1924" i="50"/>
  <c r="L1922" i="50"/>
  <c r="L1921" i="50"/>
  <c r="L1920" i="50"/>
  <c r="L1919" i="50"/>
  <c r="L1917" i="50"/>
  <c r="L1915" i="50"/>
  <c r="L1912" i="50"/>
  <c r="L1911" i="50"/>
  <c r="L1909" i="50"/>
  <c r="L1908" i="50"/>
  <c r="L1907" i="50"/>
  <c r="L1906" i="50"/>
  <c r="L1905" i="50"/>
  <c r="L1904" i="50"/>
  <c r="L1903" i="50"/>
  <c r="L1902" i="50"/>
  <c r="L1901" i="50"/>
  <c r="L1900" i="50"/>
  <c r="L1899" i="50"/>
  <c r="L1898" i="50"/>
  <c r="L1897" i="50"/>
  <c r="L1896" i="50"/>
  <c r="L1895" i="50"/>
  <c r="L1894" i="50"/>
  <c r="L1893" i="50"/>
  <c r="L1892" i="50"/>
  <c r="L1891" i="50"/>
  <c r="L1890" i="50"/>
  <c r="L1889" i="50"/>
  <c r="L1887" i="50"/>
  <c r="L1886" i="50"/>
  <c r="L1884" i="50"/>
  <c r="L1882" i="50"/>
  <c r="L1881" i="50"/>
  <c r="L1879" i="50"/>
  <c r="L1877" i="50"/>
  <c r="L1876" i="50"/>
  <c r="L1874" i="50"/>
  <c r="L1873" i="50"/>
  <c r="L1871" i="50"/>
  <c r="L1869" i="50"/>
  <c r="L1867" i="50"/>
  <c r="L1865" i="50"/>
  <c r="L1863" i="50"/>
  <c r="L1861" i="50"/>
  <c r="L1860" i="50"/>
  <c r="L1858" i="50"/>
  <c r="L1857" i="50"/>
  <c r="L1854" i="50"/>
  <c r="L1852" i="50"/>
  <c r="L1849" i="50"/>
  <c r="L1847" i="50"/>
  <c r="L1845" i="50"/>
  <c r="L1843" i="50"/>
  <c r="L1841" i="50"/>
  <c r="L1839" i="50"/>
  <c r="L1838" i="50"/>
  <c r="L1836" i="50"/>
  <c r="L1834" i="50"/>
  <c r="L1831" i="50"/>
  <c r="L1829" i="50"/>
  <c r="L1828" i="50"/>
  <c r="L1826" i="50"/>
  <c r="L1825" i="50"/>
  <c r="L1823" i="50"/>
  <c r="L1821" i="50"/>
  <c r="L1819" i="50"/>
  <c r="L1816" i="50"/>
  <c r="L1815" i="50"/>
  <c r="L1812" i="50"/>
  <c r="L1810" i="50"/>
  <c r="L1808" i="50"/>
  <c r="L1805" i="50"/>
  <c r="L1804" i="50"/>
  <c r="L1803" i="50"/>
  <c r="L1802" i="50"/>
  <c r="L1800" i="50"/>
  <c r="L1798" i="50"/>
  <c r="L1797" i="50"/>
  <c r="L1796" i="50"/>
  <c r="L1795" i="50"/>
  <c r="L1794" i="50"/>
  <c r="L1791" i="50"/>
  <c r="L1789" i="50"/>
  <c r="L1788" i="50"/>
  <c r="L1787" i="50"/>
  <c r="L1782" i="50"/>
  <c r="L1780" i="50"/>
  <c r="L1778" i="50"/>
  <c r="L1777" i="50"/>
  <c r="L1776" i="50"/>
  <c r="L1775" i="50"/>
  <c r="L1773" i="50"/>
  <c r="L1771" i="50"/>
  <c r="L1770" i="50"/>
  <c r="L1769" i="50"/>
  <c r="L1768" i="50"/>
  <c r="L1767" i="50"/>
  <c r="L1766" i="50"/>
  <c r="L1762" i="50"/>
  <c r="L1761" i="50"/>
  <c r="L1760" i="50"/>
  <c r="L1759" i="50"/>
  <c r="L1758" i="50"/>
  <c r="L1757" i="50"/>
  <c r="L1755" i="50"/>
  <c r="L1754" i="50"/>
  <c r="L1753" i="50"/>
  <c r="L1752" i="50"/>
  <c r="L1750" i="50"/>
  <c r="L1748" i="50"/>
  <c r="L1747" i="50"/>
  <c r="L1745" i="50"/>
  <c r="L1744" i="50"/>
  <c r="L1743" i="50"/>
  <c r="L1742" i="50"/>
  <c r="L1741" i="50"/>
  <c r="L1740" i="50"/>
  <c r="L1739" i="50"/>
  <c r="L1737" i="50"/>
  <c r="L1734" i="50"/>
  <c r="L1733" i="50"/>
  <c r="L1731" i="50"/>
  <c r="L1730" i="50"/>
  <c r="L1729" i="50"/>
  <c r="L1727" i="50"/>
  <c r="L1725" i="50"/>
  <c r="L1724" i="50"/>
  <c r="L1723" i="50"/>
  <c r="L1721" i="50"/>
  <c r="L1720" i="50"/>
  <c r="L1718" i="50"/>
  <c r="L1717" i="50"/>
  <c r="L1716" i="50"/>
  <c r="L1714" i="50"/>
  <c r="L1712" i="50"/>
  <c r="L1710" i="50"/>
  <c r="L1709" i="50"/>
  <c r="L1708" i="50"/>
  <c r="L1706" i="50"/>
  <c r="L1704" i="50"/>
  <c r="L1703" i="50"/>
  <c r="L1702" i="50"/>
  <c r="L1700" i="50"/>
  <c r="L1699" i="50"/>
  <c r="L1698" i="50"/>
  <c r="L1697" i="50"/>
  <c r="L1695" i="50"/>
  <c r="L1694" i="50"/>
  <c r="L1693" i="50"/>
  <c r="L1692" i="50"/>
  <c r="L1690" i="50"/>
  <c r="L1689" i="50"/>
  <c r="L1688" i="50"/>
  <c r="L1687" i="50"/>
  <c r="L1686" i="50"/>
  <c r="L1685" i="50"/>
  <c r="L1683" i="50"/>
  <c r="L1682" i="50"/>
  <c r="L1681" i="50"/>
  <c r="L1680" i="50"/>
  <c r="L1679" i="50"/>
  <c r="L1678" i="50"/>
  <c r="L1677" i="50"/>
  <c r="L1676" i="50"/>
  <c r="L1675" i="50"/>
  <c r="L1674" i="50"/>
  <c r="L1673" i="50"/>
  <c r="L1670" i="50"/>
  <c r="L1669" i="50"/>
  <c r="L1668" i="50"/>
  <c r="L1667" i="50"/>
  <c r="L1666" i="50"/>
  <c r="L1665" i="50"/>
  <c r="L1664" i="50"/>
  <c r="L1663" i="50"/>
  <c r="L1662" i="50"/>
  <c r="L1660" i="50"/>
  <c r="L1659" i="50"/>
  <c r="L1658" i="50"/>
  <c r="L1655" i="50"/>
  <c r="L1652" i="50"/>
  <c r="L1651" i="50"/>
  <c r="L1650" i="50"/>
  <c r="L1649" i="50"/>
  <c r="L1648" i="50"/>
  <c r="L1647" i="50"/>
  <c r="L1646" i="50"/>
  <c r="L1645" i="50"/>
  <c r="L1644" i="50"/>
  <c r="L1642" i="50"/>
  <c r="L1641" i="50"/>
  <c r="L1640" i="50"/>
  <c r="L1639" i="50"/>
  <c r="L1637" i="50"/>
  <c r="L1634" i="50"/>
  <c r="L1631" i="50"/>
  <c r="L1629" i="50"/>
  <c r="L1628" i="50"/>
  <c r="L1625" i="50"/>
  <c r="L1623" i="50"/>
  <c r="L1621" i="50"/>
  <c r="L1619" i="50"/>
  <c r="L1618" i="50"/>
  <c r="L1617" i="50"/>
  <c r="L1616" i="50"/>
  <c r="L1614" i="50"/>
  <c r="L1613" i="50"/>
  <c r="L1612" i="50"/>
  <c r="L1611" i="50"/>
  <c r="L1610" i="50"/>
  <c r="L1609" i="50"/>
  <c r="L1608" i="50"/>
  <c r="L1607" i="50"/>
  <c r="L1606" i="50"/>
  <c r="L1603" i="50"/>
  <c r="L1601" i="50"/>
  <c r="L1599" i="50"/>
  <c r="L1598" i="50"/>
  <c r="L1596" i="50"/>
  <c r="L1595" i="50"/>
  <c r="L1594" i="50"/>
  <c r="L1593" i="50"/>
  <c r="L1592" i="50"/>
  <c r="L1587" i="50"/>
  <c r="L1585" i="50"/>
  <c r="L1583" i="50"/>
  <c r="L1582" i="50"/>
  <c r="L1581" i="50"/>
  <c r="L1580" i="50"/>
  <c r="L1576" i="50"/>
  <c r="L1574" i="50"/>
  <c r="L1572" i="50"/>
  <c r="L1570" i="50"/>
  <c r="L1564" i="50"/>
  <c r="L1562" i="50"/>
  <c r="L1561" i="50"/>
  <c r="L1560" i="50"/>
  <c r="L1559" i="50"/>
  <c r="L1558" i="50"/>
  <c r="L1557" i="50"/>
  <c r="L1556" i="50"/>
  <c r="L1551" i="50"/>
  <c r="L1550" i="50"/>
  <c r="L1548" i="50"/>
  <c r="L1547" i="50"/>
  <c r="L1544" i="50"/>
  <c r="L1543" i="50"/>
  <c r="L1542" i="50"/>
  <c r="L1541" i="50"/>
  <c r="L1540" i="50"/>
  <c r="L1539" i="50"/>
  <c r="L1535" i="50"/>
  <c r="L1533" i="50"/>
  <c r="L1531" i="50"/>
  <c r="L1529" i="50"/>
  <c r="L1528" i="50"/>
  <c r="L1527" i="50"/>
  <c r="L1526" i="50"/>
  <c r="L1525" i="50"/>
  <c r="L1524" i="50"/>
  <c r="L1523" i="50"/>
  <c r="L1522" i="50"/>
  <c r="L1521" i="50"/>
  <c r="L1520" i="50"/>
  <c r="L1519" i="50"/>
  <c r="L1518" i="50"/>
  <c r="L1517" i="50"/>
  <c r="L1516" i="50"/>
  <c r="L1512" i="50"/>
  <c r="L1510" i="50"/>
  <c r="L1508" i="50"/>
  <c r="L1506" i="50"/>
  <c r="L1504" i="50"/>
  <c r="L1502" i="50"/>
  <c r="L1500" i="50"/>
  <c r="L1498" i="50"/>
  <c r="L1497" i="50"/>
  <c r="L1495" i="50"/>
  <c r="L1494" i="50"/>
  <c r="L1491" i="50"/>
  <c r="L1489" i="50"/>
  <c r="L1488" i="50"/>
  <c r="L1486" i="50"/>
  <c r="L1482" i="50"/>
  <c r="L1481" i="50"/>
  <c r="L1480" i="50"/>
  <c r="L1479" i="50"/>
  <c r="L1478" i="50"/>
  <c r="L1476" i="50"/>
  <c r="L1474" i="50"/>
  <c r="L1472" i="50"/>
  <c r="L1470" i="50"/>
  <c r="L1468" i="50"/>
  <c r="L1465" i="50"/>
  <c r="L1463" i="50"/>
  <c r="L1462" i="50"/>
  <c r="L1460" i="50"/>
  <c r="L1459" i="50"/>
  <c r="L1458" i="50"/>
  <c r="L1457" i="50"/>
  <c r="L1456" i="50"/>
  <c r="L1455" i="50"/>
  <c r="L1454" i="50"/>
  <c r="L1449" i="50"/>
  <c r="L1448" i="50"/>
  <c r="L1447" i="50"/>
  <c r="L1446" i="50"/>
  <c r="L1445" i="50"/>
  <c r="L1444" i="50"/>
  <c r="L1443" i="50"/>
  <c r="L1442" i="50"/>
  <c r="L1441" i="50"/>
  <c r="L1440" i="50"/>
  <c r="L1439" i="50"/>
  <c r="L1438" i="50"/>
  <c r="L1437" i="50"/>
  <c r="L1435" i="50"/>
  <c r="L1434" i="50"/>
  <c r="L1433" i="50"/>
  <c r="L1432" i="50"/>
  <c r="L1431" i="50"/>
  <c r="L1430" i="50"/>
  <c r="L1427" i="50"/>
  <c r="L1426" i="50"/>
  <c r="L1425" i="50"/>
  <c r="L1424" i="50"/>
  <c r="L1423" i="50"/>
  <c r="L1422" i="50"/>
  <c r="L1421" i="50"/>
  <c r="L1420" i="50"/>
  <c r="L1418" i="50"/>
  <c r="L1417" i="50"/>
  <c r="L1415" i="50"/>
  <c r="L1413" i="50"/>
  <c r="L1411" i="50"/>
  <c r="L1409" i="50"/>
  <c r="L1408" i="50"/>
  <c r="L1407" i="50"/>
  <c r="L1406" i="50"/>
  <c r="L1405" i="50"/>
  <c r="L1404" i="50"/>
  <c r="L1403" i="50"/>
  <c r="L1402" i="50"/>
  <c r="L1401" i="50"/>
  <c r="L1400" i="50"/>
  <c r="L1399" i="50"/>
  <c r="L1398" i="50"/>
  <c r="L1397" i="50"/>
  <c r="L1394" i="50"/>
  <c r="L1391" i="50"/>
  <c r="L1390" i="50"/>
  <c r="L1389" i="50"/>
  <c r="L1388" i="50"/>
  <c r="L1387" i="50"/>
  <c r="L1386" i="50"/>
  <c r="L1385" i="50"/>
  <c r="L1384" i="50"/>
  <c r="L1383" i="50"/>
  <c r="L1382" i="50"/>
  <c r="L1381" i="50"/>
  <c r="L1380" i="50"/>
  <c r="L1379" i="50"/>
  <c r="L1378" i="50"/>
  <c r="L1377" i="50"/>
  <c r="L1376" i="50"/>
  <c r="L1375" i="50"/>
  <c r="L1374" i="50"/>
  <c r="L1373" i="50"/>
  <c r="L1372" i="50"/>
  <c r="L1371" i="50"/>
  <c r="L1370" i="50"/>
  <c r="L1369" i="50"/>
  <c r="L1368" i="50"/>
  <c r="L1367" i="50"/>
  <c r="L1366" i="50"/>
  <c r="L1365" i="50"/>
  <c r="L1364" i="50"/>
  <c r="L1363" i="50"/>
  <c r="L1362" i="50"/>
  <c r="L1361" i="50"/>
  <c r="L1360" i="50"/>
  <c r="L1358" i="50"/>
  <c r="L1356" i="50"/>
  <c r="L1355" i="50"/>
  <c r="L1354" i="50"/>
  <c r="L1353" i="50"/>
  <c r="L1352" i="50"/>
  <c r="L1350" i="50"/>
  <c r="L1349" i="50"/>
  <c r="L1347" i="50"/>
  <c r="L1346" i="50"/>
  <c r="L1345" i="50"/>
  <c r="L1344" i="50"/>
  <c r="L1342" i="50"/>
  <c r="L1340" i="50"/>
  <c r="L1339" i="50"/>
  <c r="L1337" i="50"/>
  <c r="L1335" i="50"/>
  <c r="L1332" i="50"/>
  <c r="L1329" i="50"/>
  <c r="L1327" i="50"/>
  <c r="L1326" i="50"/>
  <c r="L1324" i="50"/>
  <c r="L1319" i="50"/>
  <c r="L1318" i="50"/>
  <c r="L1317" i="50"/>
  <c r="L1316" i="50"/>
  <c r="L1315" i="50"/>
  <c r="L1314" i="50"/>
  <c r="L1313" i="50"/>
  <c r="L1311" i="50"/>
  <c r="L1305" i="50"/>
  <c r="L1300" i="50"/>
  <c r="L1295" i="50"/>
  <c r="L1293" i="50"/>
  <c r="L1290" i="50"/>
  <c r="L1289" i="50"/>
  <c r="L1288" i="50"/>
  <c r="L1287" i="50"/>
  <c r="L1286" i="50"/>
  <c r="L1284" i="50"/>
  <c r="L1281" i="50"/>
  <c r="L1279" i="50"/>
  <c r="L1278" i="50"/>
  <c r="L1277" i="50"/>
  <c r="L1276" i="50"/>
  <c r="L1273" i="50"/>
  <c r="L1272" i="50"/>
  <c r="L1271" i="50"/>
  <c r="L1270" i="50"/>
  <c r="L1269" i="50"/>
  <c r="L1267" i="50"/>
  <c r="L1266" i="50"/>
  <c r="L1265" i="50"/>
  <c r="L1264" i="50"/>
  <c r="L1263" i="50"/>
  <c r="L1262" i="50"/>
  <c r="L1261" i="50"/>
  <c r="L1259" i="50"/>
  <c r="L1256" i="50"/>
  <c r="L1255" i="50"/>
  <c r="L1253" i="50"/>
  <c r="L1251" i="50"/>
  <c r="L1246" i="50"/>
  <c r="L1243" i="50"/>
  <c r="L1240" i="50"/>
  <c r="L1238" i="50"/>
  <c r="L1236" i="50"/>
  <c r="L1235" i="50"/>
  <c r="L1231" i="50"/>
  <c r="L1229" i="50"/>
  <c r="L1228" i="50"/>
  <c r="L1226" i="50"/>
  <c r="L1225" i="50"/>
  <c r="L1223" i="50"/>
  <c r="L1220" i="50"/>
  <c r="L1219" i="50"/>
  <c r="L1217" i="50"/>
  <c r="L1214" i="50"/>
  <c r="L1212" i="50"/>
  <c r="L1210" i="50"/>
  <c r="L1208" i="50"/>
  <c r="L1206" i="50"/>
  <c r="L1203" i="50"/>
  <c r="L1201" i="50"/>
  <c r="L1198" i="50"/>
  <c r="L1196" i="50"/>
  <c r="L1193" i="50"/>
  <c r="L1191" i="50"/>
  <c r="L1190" i="50"/>
  <c r="L1188" i="50"/>
  <c r="L1187" i="50"/>
  <c r="L1184" i="50"/>
  <c r="L1182" i="50"/>
  <c r="L1181" i="50"/>
  <c r="L1177" i="50"/>
  <c r="L1175" i="50"/>
  <c r="L1172" i="50"/>
  <c r="L1171" i="50"/>
  <c r="L1169" i="50"/>
  <c r="L1168" i="50"/>
  <c r="L1167" i="50"/>
  <c r="L1162" i="50"/>
  <c r="L1160" i="50"/>
  <c r="L1159" i="50"/>
  <c r="L1156" i="50"/>
  <c r="L1151" i="50"/>
  <c r="L1148" i="50"/>
  <c r="L1146" i="50"/>
  <c r="L1145" i="50"/>
  <c r="L1144" i="50"/>
  <c r="L1143" i="50"/>
  <c r="L1142" i="50"/>
  <c r="L1141" i="50"/>
  <c r="L1140" i="50"/>
  <c r="L1139" i="50"/>
  <c r="L1138" i="50"/>
  <c r="L1135" i="50"/>
  <c r="L1134" i="50"/>
  <c r="L1132" i="50"/>
  <c r="L1130" i="50"/>
  <c r="L1128" i="50"/>
  <c r="L1126" i="50"/>
  <c r="L1124" i="50"/>
  <c r="L1123" i="50"/>
  <c r="L1122" i="50"/>
  <c r="L1118" i="50"/>
  <c r="L1117" i="50"/>
  <c r="L1116" i="50"/>
  <c r="L1111" i="50"/>
  <c r="L1110" i="50"/>
  <c r="L1109" i="50"/>
  <c r="L1106" i="50"/>
  <c r="L1105" i="50"/>
  <c r="L1104" i="50"/>
  <c r="L1103" i="50"/>
  <c r="L1102" i="50"/>
  <c r="L1100" i="50"/>
  <c r="L1098" i="50"/>
  <c r="L1097" i="50"/>
  <c r="L1096" i="50"/>
  <c r="L1095" i="50"/>
  <c r="L1094" i="50"/>
  <c r="L1092" i="50"/>
  <c r="L1090" i="50"/>
  <c r="L1088" i="50"/>
  <c r="L1087" i="50"/>
  <c r="L1086" i="50"/>
  <c r="L1085" i="50"/>
  <c r="L1083" i="50"/>
  <c r="L1081" i="50"/>
  <c r="L1080" i="50"/>
  <c r="L1079" i="50"/>
  <c r="L1078" i="50"/>
  <c r="L1077" i="50"/>
  <c r="L1076" i="50"/>
  <c r="L1075" i="50"/>
  <c r="L1073" i="50"/>
  <c r="L1072" i="50"/>
  <c r="L1070" i="50"/>
  <c r="L1068" i="50"/>
  <c r="L1067" i="50"/>
  <c r="L1065" i="50"/>
  <c r="L1063" i="50"/>
  <c r="L1061" i="50"/>
  <c r="L1060" i="50"/>
  <c r="L1058" i="50"/>
  <c r="L1056" i="50"/>
  <c r="L1054" i="50"/>
  <c r="L1052" i="50"/>
  <c r="L1051" i="50"/>
  <c r="L1049" i="50"/>
  <c r="L1047" i="50"/>
  <c r="L1045" i="50"/>
  <c r="L1044" i="50"/>
  <c r="L1043" i="50"/>
  <c r="L1042" i="50"/>
  <c r="L1040" i="50"/>
  <c r="L1039" i="50"/>
  <c r="L1038" i="50"/>
  <c r="L1037" i="50"/>
  <c r="L1035" i="50"/>
  <c r="L1033" i="50"/>
  <c r="L1031" i="50"/>
  <c r="L1029" i="50"/>
  <c r="L1027" i="50"/>
  <c r="L1025" i="50"/>
  <c r="L1023" i="50"/>
  <c r="L1021" i="50"/>
  <c r="L1019" i="50"/>
  <c r="L1014" i="50"/>
  <c r="L1013" i="50"/>
  <c r="L1011" i="50"/>
  <c r="L1009" i="50"/>
  <c r="L1007" i="50"/>
  <c r="L1005" i="50"/>
  <c r="L1003" i="50"/>
  <c r="L1001" i="50"/>
  <c r="L999" i="50"/>
  <c r="L997" i="50"/>
  <c r="L995" i="50"/>
  <c r="L993" i="50"/>
  <c r="L991" i="50"/>
  <c r="L989" i="50"/>
  <c r="L988" i="50"/>
  <c r="L985" i="50"/>
  <c r="L984" i="50"/>
  <c r="L983" i="50"/>
  <c r="L982" i="50"/>
  <c r="L981" i="50"/>
  <c r="L980" i="50"/>
  <c r="L979" i="50"/>
  <c r="L978" i="50"/>
  <c r="L977" i="50"/>
  <c r="L976" i="50"/>
  <c r="L975" i="50"/>
  <c r="L974" i="50"/>
  <c r="L973" i="50"/>
  <c r="L972" i="50"/>
  <c r="L971" i="50"/>
  <c r="L970" i="50"/>
  <c r="L968" i="50"/>
  <c r="L966" i="50"/>
  <c r="L963" i="50"/>
  <c r="L962" i="50"/>
  <c r="L961" i="50"/>
  <c r="L960" i="50"/>
  <c r="L959" i="50"/>
  <c r="L957" i="50"/>
  <c r="L956" i="50"/>
  <c r="L955" i="50"/>
  <c r="L953" i="50"/>
  <c r="L951" i="50"/>
  <c r="L949" i="50"/>
  <c r="L947" i="50"/>
  <c r="L945" i="50"/>
  <c r="L940" i="50"/>
  <c r="L939" i="50"/>
  <c r="L938" i="50"/>
  <c r="L937" i="50"/>
  <c r="L936" i="50"/>
  <c r="L934" i="50"/>
  <c r="L933" i="50"/>
  <c r="L931" i="50"/>
  <c r="L929" i="50"/>
  <c r="L927" i="50"/>
  <c r="L925" i="50"/>
  <c r="L923" i="50"/>
  <c r="L922" i="50"/>
  <c r="L921" i="50"/>
  <c r="L919" i="50"/>
  <c r="L918" i="50"/>
  <c r="L917" i="50"/>
  <c r="L916" i="50"/>
  <c r="L915" i="50"/>
  <c r="L914" i="50"/>
  <c r="L913" i="50"/>
  <c r="L912" i="50"/>
  <c r="L911" i="50"/>
  <c r="L910" i="50"/>
  <c r="L909" i="50"/>
  <c r="L908" i="50"/>
  <c r="L906" i="50"/>
  <c r="L905" i="50"/>
  <c r="L904" i="50"/>
  <c r="L901" i="50"/>
  <c r="L900" i="50"/>
  <c r="L899" i="50"/>
  <c r="L898" i="50"/>
  <c r="L897" i="50"/>
  <c r="L896" i="50"/>
  <c r="L895" i="50"/>
  <c r="L894" i="50"/>
  <c r="L892" i="50"/>
  <c r="L891" i="50"/>
  <c r="L889" i="50"/>
  <c r="L888" i="50"/>
  <c r="L887" i="50"/>
  <c r="L886" i="50"/>
  <c r="L885" i="50"/>
  <c r="L883" i="50"/>
  <c r="L882" i="50"/>
  <c r="L881" i="50"/>
  <c r="L879" i="50"/>
  <c r="L878" i="50"/>
  <c r="L877" i="50"/>
  <c r="L876" i="50"/>
  <c r="L875" i="50"/>
  <c r="L874" i="50"/>
  <c r="L873" i="50"/>
  <c r="L872" i="50"/>
  <c r="L871" i="50"/>
  <c r="L870" i="50"/>
  <c r="L867" i="50"/>
  <c r="L864" i="50"/>
  <c r="L863" i="50"/>
  <c r="L862" i="50"/>
  <c r="L861" i="50"/>
  <c r="L860" i="50"/>
  <c r="L859" i="50"/>
  <c r="L858" i="50"/>
  <c r="L857" i="50"/>
  <c r="L854" i="50"/>
  <c r="L847" i="50"/>
  <c r="L846" i="50"/>
  <c r="L845" i="50"/>
  <c r="L844" i="50"/>
  <c r="L843" i="50"/>
  <c r="L842" i="50"/>
  <c r="L841" i="50"/>
  <c r="L840" i="50"/>
  <c r="L839" i="50"/>
  <c r="L838" i="50"/>
  <c r="L837" i="50"/>
  <c r="L836" i="50"/>
  <c r="L834" i="50"/>
  <c r="L831" i="50"/>
  <c r="L828" i="50"/>
  <c r="L826" i="50"/>
  <c r="L825" i="50"/>
  <c r="L824" i="50"/>
  <c r="L823" i="50"/>
  <c r="L822" i="50"/>
  <c r="L821" i="50"/>
  <c r="L820" i="50"/>
  <c r="L819" i="50"/>
  <c r="L818" i="50"/>
  <c r="L817" i="50"/>
  <c r="L816" i="50"/>
  <c r="L815" i="50"/>
  <c r="L814" i="50"/>
  <c r="L813" i="50"/>
  <c r="L811" i="50"/>
  <c r="L809" i="50"/>
  <c r="L808" i="50"/>
  <c r="L807" i="50"/>
  <c r="L806" i="50"/>
  <c r="L805" i="50"/>
  <c r="L804" i="50"/>
  <c r="L803" i="50"/>
  <c r="L802" i="50"/>
  <c r="L800" i="50"/>
  <c r="L799" i="50"/>
  <c r="L798" i="50"/>
  <c r="L797" i="50"/>
  <c r="L796" i="50"/>
  <c r="L795" i="50"/>
  <c r="L794" i="50"/>
  <c r="L793" i="50"/>
  <c r="L792" i="50"/>
  <c r="L791" i="50"/>
  <c r="L790" i="50"/>
  <c r="L789" i="50"/>
  <c r="L788" i="50"/>
  <c r="L787" i="50"/>
  <c r="L786" i="50"/>
  <c r="L785" i="50"/>
  <c r="L784" i="50"/>
  <c r="L783" i="50"/>
  <c r="L782" i="50"/>
  <c r="L781" i="50"/>
  <c r="L780" i="50"/>
  <c r="L779" i="50"/>
  <c r="L778" i="50"/>
  <c r="L777" i="50"/>
  <c r="L776" i="50"/>
  <c r="L774" i="50"/>
  <c r="L772" i="50"/>
  <c r="L771" i="50"/>
  <c r="L770" i="50"/>
  <c r="L769" i="50"/>
  <c r="L768" i="50"/>
  <c r="L767" i="50"/>
  <c r="L766" i="50"/>
  <c r="L765" i="50"/>
  <c r="L764" i="50"/>
  <c r="L763" i="50"/>
  <c r="L762" i="50"/>
  <c r="L761" i="50"/>
  <c r="L760" i="50"/>
  <c r="L759" i="50"/>
  <c r="L757" i="50"/>
  <c r="L754" i="50"/>
  <c r="L751" i="50"/>
  <c r="L748" i="50"/>
  <c r="L746" i="50"/>
  <c r="L744" i="50"/>
  <c r="L742" i="50"/>
  <c r="L741" i="50"/>
  <c r="L739" i="50"/>
  <c r="L737" i="50"/>
  <c r="L736" i="50"/>
  <c r="L735" i="50"/>
  <c r="L734" i="50"/>
  <c r="L732" i="50"/>
  <c r="L730" i="50"/>
  <c r="L729" i="50"/>
  <c r="L727" i="50"/>
  <c r="L726" i="50"/>
  <c r="L725" i="50"/>
  <c r="L724" i="50"/>
  <c r="L723" i="50"/>
  <c r="L722" i="50"/>
  <c r="L718" i="50"/>
  <c r="L716" i="50"/>
  <c r="L712" i="50"/>
  <c r="L710" i="50"/>
  <c r="L709" i="50"/>
  <c r="L708" i="50"/>
  <c r="L706" i="50"/>
  <c r="L704" i="50"/>
  <c r="L702" i="50"/>
  <c r="L700" i="50"/>
  <c r="L698" i="50"/>
  <c r="L697" i="50"/>
  <c r="L696" i="50"/>
  <c r="L695" i="50"/>
  <c r="L694" i="50"/>
  <c r="L692" i="50"/>
  <c r="L691" i="50"/>
  <c r="L689" i="50"/>
  <c r="L686" i="50"/>
  <c r="L684" i="50"/>
  <c r="L682" i="50"/>
  <c r="L680" i="50"/>
  <c r="L679" i="50"/>
  <c r="L677" i="50"/>
  <c r="L674" i="50"/>
  <c r="L670" i="50"/>
  <c r="L664" i="50"/>
  <c r="L662" i="50"/>
  <c r="L661" i="50"/>
  <c r="L660" i="50"/>
  <c r="L659" i="50"/>
  <c r="L658" i="50"/>
  <c r="L655" i="50"/>
  <c r="L652" i="50"/>
  <c r="L651" i="50"/>
  <c r="L650" i="50"/>
  <c r="L648" i="50"/>
  <c r="L647" i="50"/>
  <c r="L646" i="50"/>
  <c r="L645" i="50"/>
  <c r="L644" i="50"/>
  <c r="L641" i="50"/>
  <c r="L638" i="50"/>
  <c r="L637" i="50"/>
  <c r="L636" i="50"/>
  <c r="L634" i="50"/>
  <c r="L633" i="50"/>
  <c r="L632" i="50"/>
  <c r="L631" i="50"/>
  <c r="L630" i="50"/>
  <c r="L629" i="50"/>
  <c r="L628" i="50"/>
  <c r="L626" i="50"/>
  <c r="L625" i="50"/>
  <c r="L624" i="50"/>
  <c r="L623" i="50"/>
  <c r="L622" i="50"/>
  <c r="L621" i="50"/>
  <c r="L620" i="50"/>
  <c r="L619" i="50"/>
  <c r="L618" i="50"/>
  <c r="L617" i="50"/>
  <c r="L616" i="50"/>
  <c r="L615" i="50"/>
  <c r="L613" i="50"/>
  <c r="L611" i="50"/>
  <c r="L609" i="50"/>
  <c r="L608" i="50"/>
  <c r="L606" i="50"/>
  <c r="L604" i="50"/>
  <c r="L602" i="50"/>
  <c r="L601" i="50"/>
  <c r="L597" i="50"/>
  <c r="L596" i="50"/>
  <c r="L595" i="50"/>
  <c r="L594" i="50"/>
  <c r="L593" i="50"/>
  <c r="L592" i="50"/>
  <c r="L591" i="50"/>
  <c r="L590" i="50"/>
  <c r="L589" i="50"/>
  <c r="L585" i="50"/>
  <c r="L583" i="50"/>
  <c r="L582" i="50"/>
  <c r="L580" i="50"/>
  <c r="L577" i="50"/>
  <c r="L575" i="50"/>
  <c r="L574" i="50"/>
  <c r="L572" i="50"/>
  <c r="L570" i="50"/>
  <c r="L568" i="50"/>
  <c r="L566" i="50"/>
  <c r="L564" i="50"/>
  <c r="L563" i="50"/>
  <c r="L561" i="50"/>
  <c r="L559" i="50"/>
  <c r="L557" i="50"/>
  <c r="L555" i="50"/>
  <c r="L553" i="50"/>
  <c r="L551" i="50"/>
  <c r="L549" i="50"/>
  <c r="L547" i="50"/>
  <c r="L546" i="50"/>
  <c r="L545" i="50"/>
  <c r="L544" i="50"/>
  <c r="L543" i="50"/>
  <c r="L542" i="50"/>
  <c r="L541" i="50"/>
  <c r="L540" i="50"/>
  <c r="L539" i="50"/>
  <c r="L538" i="50"/>
  <c r="L536" i="50"/>
  <c r="L535" i="50"/>
  <c r="L532" i="50"/>
  <c r="L531" i="50"/>
  <c r="L530" i="50"/>
  <c r="L528" i="50"/>
  <c r="L527" i="50"/>
  <c r="L526" i="50"/>
  <c r="L525" i="50"/>
  <c r="L524" i="50"/>
  <c r="L523" i="50"/>
  <c r="L521" i="50"/>
  <c r="L520" i="50"/>
  <c r="L519" i="50"/>
  <c r="L518" i="50"/>
  <c r="L517" i="50"/>
  <c r="L514" i="50"/>
  <c r="L513" i="50"/>
  <c r="L512" i="50"/>
  <c r="L511" i="50"/>
  <c r="L510" i="50"/>
  <c r="L505" i="50"/>
  <c r="L504" i="50"/>
  <c r="L503" i="50"/>
  <c r="L502" i="50"/>
  <c r="L501" i="50"/>
  <c r="L500" i="50"/>
  <c r="L497" i="50"/>
  <c r="L496" i="50"/>
  <c r="L492" i="50"/>
  <c r="L491" i="50"/>
  <c r="L490" i="50"/>
  <c r="L489" i="50"/>
  <c r="L488" i="50"/>
  <c r="L487" i="50"/>
  <c r="L486" i="50"/>
  <c r="L485" i="50"/>
  <c r="L476" i="50"/>
  <c r="L474" i="50"/>
  <c r="L473" i="50"/>
  <c r="L472" i="50"/>
  <c r="L471" i="50"/>
  <c r="L470" i="50"/>
  <c r="L469" i="50"/>
  <c r="L468" i="50"/>
  <c r="L467" i="50"/>
  <c r="L466" i="50"/>
  <c r="L465" i="50"/>
  <c r="L462" i="50"/>
  <c r="L461" i="50"/>
  <c r="L459" i="50"/>
  <c r="L457" i="50"/>
  <c r="L452" i="50"/>
  <c r="L451" i="50"/>
  <c r="L450" i="50"/>
  <c r="L448" i="50"/>
  <c r="L446" i="50"/>
  <c r="L445" i="50"/>
  <c r="L444" i="50"/>
  <c r="L443" i="50"/>
  <c r="L441" i="50"/>
  <c r="L438" i="50"/>
  <c r="L436" i="50"/>
  <c r="L435" i="50"/>
  <c r="L434" i="50"/>
  <c r="L433" i="50"/>
  <c r="L432" i="50"/>
  <c r="L431" i="50"/>
  <c r="L430" i="50"/>
  <c r="L429" i="50"/>
  <c r="L428" i="50"/>
  <c r="L426" i="50"/>
  <c r="L425" i="50"/>
  <c r="L423" i="50"/>
  <c r="L422" i="50"/>
  <c r="L421" i="50"/>
  <c r="L419" i="50"/>
  <c r="L417" i="50"/>
  <c r="L415" i="50"/>
  <c r="L413" i="50"/>
  <c r="L410" i="50"/>
  <c r="L408" i="50"/>
  <c r="L407" i="50"/>
  <c r="L405" i="50"/>
  <c r="L403" i="50"/>
  <c r="L401" i="50"/>
  <c r="L400" i="50"/>
  <c r="L399" i="50"/>
  <c r="L397" i="50"/>
  <c r="L395" i="50"/>
  <c r="L391" i="50"/>
  <c r="L388" i="50"/>
  <c r="L385" i="50"/>
  <c r="L383" i="50"/>
  <c r="L381" i="50"/>
  <c r="L379" i="50"/>
  <c r="L378" i="50"/>
  <c r="L377" i="50"/>
  <c r="L376" i="50"/>
  <c r="L374" i="50"/>
  <c r="L372" i="50"/>
  <c r="L370" i="50"/>
  <c r="L369" i="50"/>
  <c r="L368" i="50"/>
  <c r="L366" i="50"/>
  <c r="L363" i="50"/>
  <c r="L362" i="50"/>
  <c r="L360" i="50"/>
  <c r="L358" i="50"/>
  <c r="L356" i="50"/>
  <c r="L354" i="50"/>
  <c r="L352" i="50"/>
  <c r="L351" i="50"/>
  <c r="L350" i="50"/>
  <c r="L349" i="50"/>
  <c r="L348" i="50"/>
  <c r="L347" i="50"/>
  <c r="L346" i="50"/>
  <c r="L345" i="50"/>
  <c r="L344" i="50"/>
  <c r="L342" i="50"/>
  <c r="L341" i="50"/>
  <c r="L339" i="50"/>
  <c r="L338" i="50"/>
  <c r="L335" i="50"/>
  <c r="L332" i="50"/>
  <c r="L331" i="50"/>
  <c r="L329" i="50"/>
  <c r="L328" i="50"/>
  <c r="L326" i="50"/>
  <c r="L323" i="50"/>
  <c r="L321" i="50"/>
  <c r="L320" i="50"/>
  <c r="L319" i="50"/>
  <c r="L318" i="50"/>
  <c r="L317" i="50"/>
  <c r="L316" i="50"/>
  <c r="L315" i="50"/>
  <c r="L314" i="50"/>
  <c r="L313" i="50"/>
  <c r="L312" i="50"/>
  <c r="L311" i="50"/>
  <c r="L310" i="50"/>
  <c r="L309" i="50"/>
  <c r="L306" i="50"/>
  <c r="L303" i="50"/>
  <c r="L301" i="50"/>
  <c r="L300" i="50"/>
  <c r="L299" i="50"/>
  <c r="L297" i="50"/>
  <c r="L295" i="50"/>
  <c r="L293" i="50"/>
  <c r="L289" i="50"/>
  <c r="L288" i="50"/>
  <c r="L287" i="50"/>
  <c r="L284" i="50"/>
  <c r="L283" i="50"/>
  <c r="L282" i="50"/>
  <c r="L279" i="50"/>
  <c r="L276" i="50"/>
  <c r="L274" i="50"/>
  <c r="L272" i="50"/>
  <c r="L270" i="50"/>
  <c r="L264" i="50"/>
  <c r="L259" i="50"/>
  <c r="L258" i="50"/>
  <c r="L257" i="50"/>
  <c r="L255" i="50"/>
  <c r="L254" i="50"/>
  <c r="L252" i="50"/>
  <c r="L251" i="50"/>
  <c r="L249" i="50"/>
  <c r="L248" i="50"/>
  <c r="L246" i="50"/>
  <c r="L244" i="50"/>
  <c r="L242" i="50"/>
  <c r="L240" i="50"/>
  <c r="L239" i="50"/>
  <c r="L238" i="50"/>
  <c r="L237" i="50"/>
  <c r="L236" i="50"/>
  <c r="L235" i="50"/>
  <c r="L234" i="50"/>
  <c r="L232" i="50"/>
  <c r="L230" i="50"/>
  <c r="L228" i="50"/>
  <c r="L226" i="50"/>
  <c r="L225" i="50"/>
  <c r="L223" i="50"/>
  <c r="L221" i="50"/>
  <c r="L219" i="50"/>
  <c r="L218" i="50"/>
  <c r="L216" i="50"/>
  <c r="L213" i="50"/>
  <c r="L211" i="50"/>
  <c r="L206" i="50"/>
  <c r="L203" i="50"/>
  <c r="L201" i="50"/>
  <c r="L198" i="50"/>
  <c r="L191" i="50"/>
  <c r="L189" i="50"/>
  <c r="L186" i="50"/>
  <c r="L184" i="50"/>
  <c r="L182" i="50"/>
  <c r="L181" i="50"/>
  <c r="L179" i="50"/>
  <c r="L176" i="50"/>
  <c r="L175" i="50"/>
  <c r="L173" i="50"/>
  <c r="L170" i="50"/>
  <c r="L169" i="50"/>
  <c r="L167" i="50"/>
  <c r="L166" i="50"/>
  <c r="L165" i="50"/>
  <c r="L164" i="50"/>
  <c r="L162" i="50"/>
  <c r="L161" i="50"/>
  <c r="L160" i="50"/>
  <c r="L159" i="50"/>
  <c r="L158" i="50"/>
  <c r="L154" i="50"/>
  <c r="L153" i="50"/>
  <c r="L151" i="50"/>
  <c r="L149" i="50"/>
  <c r="L148" i="50"/>
  <c r="L147" i="50"/>
  <c r="L145" i="50"/>
  <c r="L144" i="50"/>
  <c r="L142" i="50"/>
  <c r="L141" i="50"/>
  <c r="L140" i="50"/>
  <c r="L137" i="50"/>
  <c r="L135" i="50"/>
  <c r="L133" i="50"/>
  <c r="L132" i="50"/>
  <c r="L130" i="50"/>
  <c r="L128" i="50"/>
  <c r="L126" i="50"/>
  <c r="L124" i="50"/>
  <c r="L122" i="50"/>
  <c r="L120" i="50"/>
  <c r="L118" i="50"/>
  <c r="L116" i="50"/>
  <c r="L115" i="50"/>
  <c r="L114" i="50"/>
  <c r="L112" i="50"/>
  <c r="L111" i="50"/>
  <c r="L109" i="50"/>
  <c r="L106" i="50"/>
  <c r="L105" i="50"/>
  <c r="L104" i="50"/>
  <c r="L103" i="50"/>
  <c r="L102" i="50"/>
  <c r="L101" i="50"/>
  <c r="L100" i="50"/>
  <c r="L95" i="50"/>
  <c r="L93" i="50"/>
  <c r="L91" i="50"/>
  <c r="L89" i="50"/>
  <c r="L82" i="50"/>
  <c r="L77" i="50"/>
  <c r="L75" i="50"/>
  <c r="L71" i="50"/>
  <c r="L69" i="50"/>
  <c r="L68" i="50"/>
  <c r="L66" i="50"/>
  <c r="L64" i="50"/>
  <c r="L62" i="50"/>
  <c r="L61" i="50"/>
  <c r="L60" i="50"/>
  <c r="L59" i="50"/>
  <c r="L57" i="50"/>
  <c r="L56" i="50"/>
  <c r="L55" i="50"/>
  <c r="L52" i="50"/>
  <c r="L51" i="50"/>
  <c r="L50" i="50"/>
  <c r="L49" i="50"/>
  <c r="L48" i="50"/>
  <c r="L47" i="50"/>
  <c r="L46" i="50"/>
  <c r="L44" i="50"/>
  <c r="L43" i="50"/>
  <c r="L42" i="50"/>
  <c r="L39" i="50"/>
  <c r="L38" i="50"/>
  <c r="L37" i="50"/>
  <c r="L36" i="50"/>
  <c r="L34" i="50"/>
  <c r="L31" i="50"/>
  <c r="L29" i="50"/>
  <c r="L28" i="50"/>
  <c r="L27" i="50"/>
  <c r="L26" i="50"/>
  <c r="L25" i="50"/>
  <c r="L24" i="50"/>
  <c r="L23" i="50"/>
  <c r="L20" i="50"/>
  <c r="L19" i="50"/>
  <c r="L13" i="50"/>
  <c r="L9" i="50"/>
  <c r="L8" i="50"/>
  <c r="L7" i="50"/>
  <c r="L6" i="50"/>
  <c r="J3054" i="50" l="1"/>
  <c r="J578" i="50" l="1"/>
  <c r="J577" i="50"/>
  <c r="J576" i="50"/>
</calcChain>
</file>

<file path=xl/sharedStrings.xml><?xml version="1.0" encoding="utf-8"?>
<sst xmlns="http://schemas.openxmlformats.org/spreadsheetml/2006/main" count="21544" uniqueCount="4300">
  <si>
    <t>Виды работ</t>
  </si>
  <si>
    <t>Бокситогорский муниципальный район</t>
  </si>
  <si>
    <t>Муниципальное образование Бокситогорское городское поселение</t>
  </si>
  <si>
    <t>Г. Бокситогорск, ул. Заводская, д. 11/2</t>
  </si>
  <si>
    <t>3fc26500-cdbf-4020-ae85-3b00c6ccffc2</t>
  </si>
  <si>
    <t>Г. Бокситогорск, ул. Заводская, д. 6</t>
  </si>
  <si>
    <t>3d754a5e-bc16-4b9c-99bc-5976cd9f3a67</t>
  </si>
  <si>
    <t>Г. Бокситогорск, ул. Комсомольская, д. 10</t>
  </si>
  <si>
    <t>dbf14551-ffb9-4b07-89d9-e18ee9bfde2f</t>
  </si>
  <si>
    <t>Г. Бокситогорск, ул. Комсомольская, д. 13/20</t>
  </si>
  <si>
    <t>aeeeadd7-75e5-41db-a5d2-242f0dc57aa0</t>
  </si>
  <si>
    <t>Г. Бокситогорск, ул. Комсомольская, д. 24</t>
  </si>
  <si>
    <t>63920e0b-3562-4da0-9937-baa9265dfd5e</t>
  </si>
  <si>
    <t>Г. Бокситогорск, ул. Красных Следопытов, д. 10</t>
  </si>
  <si>
    <t>ed97cb5e-1328-4b98-8ed1-f8fb026b800c</t>
  </si>
  <si>
    <t>Г. Бокситогорск, ул. Павлова, д. 15</t>
  </si>
  <si>
    <t>e59dd00a-fb39-4ecc-a51e-76aa0b3e7436</t>
  </si>
  <si>
    <t>Г. Бокситогорск, ул. Павлова, д. 19</t>
  </si>
  <si>
    <t>80c35101-94b5-4268-9b2c-62d9caeead37</t>
  </si>
  <si>
    <t>Г. Бокситогорск, ул. Павлова, д. 25</t>
  </si>
  <si>
    <t>b23fe215-fedd-4cff-87a8-3cfc1682076b</t>
  </si>
  <si>
    <t>Г. Бокситогорск, ул. Садовая, д. 11</t>
  </si>
  <si>
    <t>3f7710f4-0070-425d-b5e7-7ead388999ce</t>
  </si>
  <si>
    <t>Г. Бокситогорск, ул. Садовая, д. 14</t>
  </si>
  <si>
    <t>5f3828ca-6965-43d7-a010-4db189ed589d</t>
  </si>
  <si>
    <t>Г. Бокситогорск, ул. Садовая, д. 16/19</t>
  </si>
  <si>
    <t>655a3c03-c3e9-4dc4-98de-572f7b43a985</t>
  </si>
  <si>
    <t>Г. Бокситогорск, ул. Садовая, д. 22</t>
  </si>
  <si>
    <t>16b39725-a0dd-4dcc-af83-340ae78b6f31</t>
  </si>
  <si>
    <t>Г. Бокситогорск, ул. Советская, д. 11</t>
  </si>
  <si>
    <t>384c833b-92d0-4122-8874-ae0f08e1b37b</t>
  </si>
  <si>
    <t>Г. Бокситогорск, ул. Советская, д. 4</t>
  </si>
  <si>
    <t>9eb90da4-1228-49b2-80bc-d0d20f1d1bcb</t>
  </si>
  <si>
    <t>Г. Бокситогорск, ул. Социалистическая, д. 10</t>
  </si>
  <si>
    <t>2dc09fe9-4b4e-4ed1-854b-16e9bbff6064</t>
  </si>
  <si>
    <t>Г. Бокситогорск, ул. Социалистическая, д. 12</t>
  </si>
  <si>
    <t>ba701bdd-107f-4195-8489-b17547fff18c</t>
  </si>
  <si>
    <t>Г. Бокситогорск, ул. Социалистическая, д. 17</t>
  </si>
  <si>
    <t>f78b9f81-30bb-4a01-b716-40e596aacc18</t>
  </si>
  <si>
    <t>Г. Бокситогорск, ул. Социалистическая, д. 19/2</t>
  </si>
  <si>
    <t>132d891d-46b3-45e9-924a-17777fd7993f</t>
  </si>
  <si>
    <t>Г. Бокситогорск, ул. Социалистическая, д. 2</t>
  </si>
  <si>
    <t>8c63d11e-c136-4227-a79e-2e2d12977ad9</t>
  </si>
  <si>
    <t>Г. Бокситогорск, ул. Социалистическая, д. 22</t>
  </si>
  <si>
    <t>2614d5a2-bd65-4f96-a14f-61fc54ab1c6c</t>
  </si>
  <si>
    <t>Г. Бокситогорск, ул. Социалистическая, д. 24</t>
  </si>
  <si>
    <t>5c57cd78-b44e-4ede-a91a-bd33730750e7</t>
  </si>
  <si>
    <t>Г. Бокситогорск, ул. Социалистическая, д. 28</t>
  </si>
  <si>
    <t>ffedd958-0272-43f0-ba4d-697e9a3bfed8</t>
  </si>
  <si>
    <t>Г. Бокситогорск, ул. Социалистическая, д. 5</t>
  </si>
  <si>
    <t>e0af2369-a7c1-4c4f-b732-589c89dccde2</t>
  </si>
  <si>
    <t>Г. Бокситогорск, ул. Социалистическая, д. 6</t>
  </si>
  <si>
    <t>84daa10e-af66-4e8f-bbc6-7d2fb779bc65</t>
  </si>
  <si>
    <t>Г. Бокситогорск, ул. Социалистическая, д. 8</t>
  </si>
  <si>
    <t>5238d526-6430-4df5-bf14-a32d555ccad5</t>
  </si>
  <si>
    <t>Г. Бокситогорск, ул. Спортивная, д. 4</t>
  </si>
  <si>
    <t>beccf626-f80e-48dc-bee9-eccb3e006de2</t>
  </si>
  <si>
    <t>Г. Бокситогорск, ул. Школьная, д. 10</t>
  </si>
  <si>
    <t>ea371a3b-8d40-44cc-a3fd-893658905bf4</t>
  </si>
  <si>
    <t>Г. Бокситогорск, ул. Школьная, д. 14/13</t>
  </si>
  <si>
    <t>8f9a3b31-0fae-485e-92f7-409599c1b1c6</t>
  </si>
  <si>
    <t>Г. Бокситогорск, ул. Школьная, д. 16/6</t>
  </si>
  <si>
    <t>83a1cacb-10af-4406-8149-64a9daba424b</t>
  </si>
  <si>
    <t>Г. Бокситогорск, ул. Школьная, д. 23</t>
  </si>
  <si>
    <t>ccfff1db-0063-4b33-a9a3-081cc20a8c60</t>
  </si>
  <si>
    <t>Г. Бокситогорск, ул. Школьная, д. 24/8</t>
  </si>
  <si>
    <t>628ad0f7-d0c6-4dbe-acc7-e031e4681b5e</t>
  </si>
  <si>
    <t>Г. Бокситогорск, ул. Школьная, д. 28</t>
  </si>
  <si>
    <t>5bc4aad1-ebb1-4a90-96cb-10211267500e</t>
  </si>
  <si>
    <t>Г. Бокситогорск, ул. Школьная, д. 5</t>
  </si>
  <si>
    <t>18c109d6-7775-4926-bd95-19186925cd85</t>
  </si>
  <si>
    <t>Г. Бокситогорск, ул. Школьная, д. 7</t>
  </si>
  <si>
    <t>c597ec5d-a4d5-41c0-ad54-44d7a8a1a723</t>
  </si>
  <si>
    <t>Г. Бокситогорск, ул. Школьная, д. 8/12</t>
  </si>
  <si>
    <t>8a8f4d8a-02a7-4c2e-9c7b-b3e25ea8a904</t>
  </si>
  <si>
    <t>Г. Бокситогорск, ул. Школьная, д. 9</t>
  </si>
  <si>
    <t>e7c1803f-162c-4b23-ae9c-d0aeebdca74c</t>
  </si>
  <si>
    <t>Муниципальное образование Город Пикалево</t>
  </si>
  <si>
    <t>Г. Пикалево, пер. 2 Театральный, д. 7</t>
  </si>
  <si>
    <t>cb38800f-632f-4c9b-8064-976d87f3806a</t>
  </si>
  <si>
    <t>Г. Пикалево, ул. Вокзальная, д. 3</t>
  </si>
  <si>
    <t>ae80e297-7644-43b6-81e5-c9d970e69987</t>
  </si>
  <si>
    <t>Г. Пикалево, ул. Вокзальная, д. 7</t>
  </si>
  <si>
    <t>a0cea370-70f2-4b0b-8e92-c04fba6373a3</t>
  </si>
  <si>
    <t>Г. Пикалево, ул. Комсомольская, д. 3</t>
  </si>
  <si>
    <t>257b0925-333e-447a-97ec-0383c9e22908</t>
  </si>
  <si>
    <t>Г. Пикалево, ул. Комсомольская, д. 5</t>
  </si>
  <si>
    <t>c6baee2b-80c2-41ea-9ba1-a991e213a61c</t>
  </si>
  <si>
    <t>Г. Пикалево, ул. Металлургов, д. 27</t>
  </si>
  <si>
    <t>666a560a-255d-4d54-a0fc-40b76224b98e</t>
  </si>
  <si>
    <t>Г. Пикалево, ул. Молодежная, д. 12</t>
  </si>
  <si>
    <t>d0983587-4763-44cb-9425-0e78d104a31a</t>
  </si>
  <si>
    <t>Г. Пикалево, ул. Молодежная, д. 7</t>
  </si>
  <si>
    <t>19e7744b-a7e9-492d-b915-14017a16e6b2</t>
  </si>
  <si>
    <t>Г. Пикалево, ул. Советская, д. 11</t>
  </si>
  <si>
    <t>1331b60f-09bc-44e1-a4dc-0ad2a4030d3a</t>
  </si>
  <si>
    <t>Г. Пикалево, ул. Советская, д. 40</t>
  </si>
  <si>
    <t>483eafe3-1c2d-4871-9e47-c36d24a6fccc</t>
  </si>
  <si>
    <t>Г. Пикалево, ул. Советская, д. 5</t>
  </si>
  <si>
    <t>2e3c66b3-9920-417f-b0d7-1d75eb281459</t>
  </si>
  <si>
    <t>Г. Пикалево, ул. Советская, д. 9</t>
  </si>
  <si>
    <t>d85a47a9-e6d8-43cc-ba60-3d8a719bc22c</t>
  </si>
  <si>
    <t>Г. Пикалево, ул. Строительная, д. 36</t>
  </si>
  <si>
    <t>2d607e31-146b-40b3-8db2-943d56e89301</t>
  </si>
  <si>
    <t>Г. Пикалево, ул. Школьная, д. 21</t>
  </si>
  <si>
    <t>53b751a6-d37a-437e-83d7-6486ccdc1c08</t>
  </si>
  <si>
    <t>Г. Пикалево, ул. Школьная, д. 45</t>
  </si>
  <si>
    <t>219299f2-44aa-4817-a885-cc93ff31135a</t>
  </si>
  <si>
    <t>Г. Пикалево, ул. Школьная, д. 55</t>
  </si>
  <si>
    <t>5beced5f-28a9-42a2-8c86-7708e5f81ee3</t>
  </si>
  <si>
    <t>Г. Пикалево, ул. Школьная, д. 60</t>
  </si>
  <si>
    <t>bddc95fd-4927-402e-b682-58afd2e9c12f</t>
  </si>
  <si>
    <t>Г. Пикалево, ул. Школьная, д. 66</t>
  </si>
  <si>
    <t>343f19ba-22ce-4972-8e90-030ab6451686</t>
  </si>
  <si>
    <t>Территория жилая зона "Обрино", ул. Огородная, д. 8</t>
  </si>
  <si>
    <t>c1064b4c-a7b9-4d3a-960b-f25fb45006a4</t>
  </si>
  <si>
    <t>Муниципальное образование Ефимовское городское поселение</t>
  </si>
  <si>
    <t>С. Сомино, ул. Ярославская, д. 57</t>
  </si>
  <si>
    <t>1532d429-e9ef-4ac1-be7b-b6354287caf9</t>
  </si>
  <si>
    <t>Муниципальное образование Лидское сельское поселение</t>
  </si>
  <si>
    <t>Пос. Заборье, ул. Школьная, д. 22</t>
  </si>
  <si>
    <t>fa0c85eb-2e9e-4028-a38c-e389835769e3</t>
  </si>
  <si>
    <t>Муниципальное образование Самойловское сельское поселение</t>
  </si>
  <si>
    <t>Пос. Совхозный, д. 5</t>
  </si>
  <si>
    <t>06e62616-b341-4c71-b76a-61aa60b4ad5d</t>
  </si>
  <si>
    <t>Волосовский муниципальный район</t>
  </si>
  <si>
    <t>Муниципальное образование Большеврудское сельское поселение</t>
  </si>
  <si>
    <t>Дер. Большая Вруда, д. 5</t>
  </si>
  <si>
    <t>bb1100a6-7879-4b88-a95e-b0c34c43f17b</t>
  </si>
  <si>
    <t>Пос. Каложицы, д. 14</t>
  </si>
  <si>
    <t>c5f0a11c-2fcf-4a32-8474-5eb4e9eb9b13</t>
  </si>
  <si>
    <t>Пос. Курск, д. 7</t>
  </si>
  <si>
    <t>9b9d4cca-d239-4daf-8eb3-8b9cf33414c6</t>
  </si>
  <si>
    <t>Муниципальное образование Волосовское городское поселение</t>
  </si>
  <si>
    <t>Г. Волосово, пл. Советов, д. 5</t>
  </si>
  <si>
    <t>074e102c-18eb-4539-bbb6-cd3c389dd395</t>
  </si>
  <si>
    <t>Г. Волосово, пр. Вингиссара, д. 101</t>
  </si>
  <si>
    <t>3d45239d-5f7f-46f1-af9c-a8d38c4f1969</t>
  </si>
  <si>
    <t>Г. Волосово, пр. Вингиссара, д. 115</t>
  </si>
  <si>
    <t>c7165b11-b68e-45f8-a102-dc10392aa7c8</t>
  </si>
  <si>
    <t>Г. Волосово, пр. Вингиссара, д. 123</t>
  </si>
  <si>
    <t>9f1fb490-53f4-4d5a-9d8b-50dd83ff77c8</t>
  </si>
  <si>
    <t>Г. Волосово, пр. Вингиссара, д. 53</t>
  </si>
  <si>
    <t>85a33109-c627-4d8b-ab89-a07d355f61de</t>
  </si>
  <si>
    <t>Г. Волосово, ул. Красногвардейская, д. 5</t>
  </si>
  <si>
    <t>9fc72e9a-770a-414f-844d-1ed643f40575</t>
  </si>
  <si>
    <t>Г. Волосово, ул. Красногвардейская, д. 7</t>
  </si>
  <si>
    <t>aaf52e1d-a04d-4415-a338-043cc36de2c0</t>
  </si>
  <si>
    <t>Г. Волосово, ул. Лесная, д. 12</t>
  </si>
  <si>
    <t>e5c5b31b-4803-43d8-a023-4e39a3b61b8f</t>
  </si>
  <si>
    <t>Муниципальное образование Клопицкое сельское поселение</t>
  </si>
  <si>
    <t>Пос. Сумино, д. 46</t>
  </si>
  <si>
    <t>8b1180b9-6801-47e2-a943-9cb7f50fc7cf</t>
  </si>
  <si>
    <t>Муниципальное образование Калитинское сельское поселение</t>
  </si>
  <si>
    <t>Муниципальное образование Сабское сельское поселение</t>
  </si>
  <si>
    <t>Дер. Большой Сабск, д. 3</t>
  </si>
  <si>
    <t>dbdfabab-7fa5-47af-a7af-5c233ae2468c</t>
  </si>
  <si>
    <t>Волховский муниципальный район</t>
  </si>
  <si>
    <t>Муниципальное образование Вындиноостровское сельское поселение</t>
  </si>
  <si>
    <t>Дер. Вындин Остров, ул. Центральная, д. 12</t>
  </si>
  <si>
    <t>a204241e-dea5-43d4-9306-2117616979e0</t>
  </si>
  <si>
    <t>Дер. Вындин Остров, ул. Центральная, д. 3</t>
  </si>
  <si>
    <t>90713687-4821-46bd-9453-8776e45ef76b</t>
  </si>
  <si>
    <t>Дер. Вындин Остров, ул. Центральная, д. 5</t>
  </si>
  <si>
    <t>c6528fd1-661c-4df8-b81c-8a434e5fe9fe</t>
  </si>
  <si>
    <t>Дер. Вындин Остров, ул. Центральная, д. 6</t>
  </si>
  <si>
    <t>1cea274f-f3e1-4785-a24f-426c70c77f6f</t>
  </si>
  <si>
    <t>Дер. Вындин Остров, ул. Центральная, д. 8</t>
  </si>
  <si>
    <t>75f9c9ac-8f7b-4c5f-8f2e-aa2ac2bad06d</t>
  </si>
  <si>
    <t>Муниципальное образование Город Волхов</t>
  </si>
  <si>
    <t>Г. Волхов, бул. Чайковского, д. 3</t>
  </si>
  <si>
    <t>750d0913-d0a7-4e7e-8682-eda3750ca3b4</t>
  </si>
  <si>
    <t>Г. Волхов, просп. Волховский, д. 29</t>
  </si>
  <si>
    <t>0b9325d0-9a9e-47f2-9f4d-e99db4c8ce5f</t>
  </si>
  <si>
    <t>Г. Волхов, просп. Волховский, д. 33</t>
  </si>
  <si>
    <t>973cc22c-3391-41cb-af3c-104fbffba1a6</t>
  </si>
  <si>
    <t>Г. Волхов, просп. Волховский, д. 35</t>
  </si>
  <si>
    <t>84ded012-d286-486d-ae47-12f80dd3c35e</t>
  </si>
  <si>
    <t>Г. Волхов, просп. Волховский, д. 43</t>
  </si>
  <si>
    <t>fd5838f9-68a5-454a-a3ce-9772b44e0b66</t>
  </si>
  <si>
    <t>Г. Волхов, просп. Державина, д. 48</t>
  </si>
  <si>
    <t>af22868f-2e0e-4460-b95b-a6fa9365641c</t>
  </si>
  <si>
    <t>Г. Волхов, просп. Кировский, д. 40</t>
  </si>
  <si>
    <t>8ee22fd4-787f-4a90-ab48-8b94a118547f</t>
  </si>
  <si>
    <t>Г. Волхов, просп. Кировский, д. 42</t>
  </si>
  <si>
    <t>9b4e5296-c428-4057-8851-ec076804cec3</t>
  </si>
  <si>
    <t>Г. Волхов, ул. Александра Лукьянова, д. 10</t>
  </si>
  <si>
    <t>e91a7647-17bd-4768-8008-7b9fd90fa045</t>
  </si>
  <si>
    <t>Г. Волхов, ул. Александра Лукьянова, д. 15</t>
  </si>
  <si>
    <t>62ce72e7-0633-48b4-98c8-57c10d2e894a</t>
  </si>
  <si>
    <t>Г. Волхов, ул. Александра Лукьянова, д. 20</t>
  </si>
  <si>
    <t>d9b7c97e-b1fb-4c98-9358-cee5c26f242b</t>
  </si>
  <si>
    <t>Г. Волхов, ул. Александра Лукьянова, д. 3</t>
  </si>
  <si>
    <t>036b8f29-87e5-4edb-8af7-3736ec5b06f6</t>
  </si>
  <si>
    <t>Г. Волхов, ул. Авиационная, д. 36</t>
  </si>
  <si>
    <t>682e1b35-8da3-46da-a571-ef2009697f70</t>
  </si>
  <si>
    <t>Г. Волхов, ул. Вали Голубевой, д. 12</t>
  </si>
  <si>
    <t>e789cb57-2693-43c1-9ebb-3d0a66b12654</t>
  </si>
  <si>
    <t>Г. Волхов, ул. Волгоградская, д. 16</t>
  </si>
  <si>
    <t>03abe222-3e15-47a1-a10f-22145e72f76e</t>
  </si>
  <si>
    <t>Г. Волхов, ул. Волгоградская, д. 17</t>
  </si>
  <si>
    <t>49cb19d2-94cb-4d96-8942-cd3870d507a2</t>
  </si>
  <si>
    <t>Г. Волхов, ул. Волгоградская, д. 20</t>
  </si>
  <si>
    <t>9edc2403-9597-4f17-8be3-5c793e67b76a</t>
  </si>
  <si>
    <t>Г. Волхов, ул. Волгоградская, д. 22</t>
  </si>
  <si>
    <t>95ad6f3c-4a24-413e-aa1e-084202b5818e</t>
  </si>
  <si>
    <t>Г. Волхов, ул. Волгоградская, д. 26</t>
  </si>
  <si>
    <t>a213026a-6955-4d1a-bf15-d473a7943047</t>
  </si>
  <si>
    <t>Г. Волхов, ул. Волгоградская, д. 7</t>
  </si>
  <si>
    <t>f4d89447-3e2c-4708-885b-587b013a5807</t>
  </si>
  <si>
    <t>Г. Волхов, ул. Дзержинского, д. 10</t>
  </si>
  <si>
    <t>08ab8ad3-3453-4ee7-a10a-3b560aa2b75c</t>
  </si>
  <si>
    <t>Г. Волхов, ул. Дзержинского, д. 8</t>
  </si>
  <si>
    <t>a430385c-c29c-4486-973b-e87ce626fbfb</t>
  </si>
  <si>
    <t>Г. Волхов, ул. Калинина, д. 13</t>
  </si>
  <si>
    <t>84b354fe-594f-4ff8-aaaf-e330256543d6</t>
  </si>
  <si>
    <t>Г. Волхов, ул. Коммунаров, д. 20</t>
  </si>
  <si>
    <t>e61da078-4823-4443-baf7-d893f2518ec9</t>
  </si>
  <si>
    <t>Г. Волхов, ул. Комсомольская, д. 14</t>
  </si>
  <si>
    <t>6a226c47-c1d0-4dfa-871b-6da7965ab321</t>
  </si>
  <si>
    <t>Г. Волхов, ул. Марата, д. 8</t>
  </si>
  <si>
    <t>715169ac-caea-4286-8ba9-a0908e852914</t>
  </si>
  <si>
    <t>Г. Волхов, ул. Молодежная, д. 1</t>
  </si>
  <si>
    <t>56fb03a4-ea30-48b6-b00b-bd22a7391445</t>
  </si>
  <si>
    <t>Г. Волхов, ул. Молодежная, д. 21</t>
  </si>
  <si>
    <t>86466616-be95-43ba-a0ed-d7a895f7d1b8</t>
  </si>
  <si>
    <t>Г. Волхов, ул. Молодежная, д. 4</t>
  </si>
  <si>
    <t>0a9590d4-71db-4ac6-87a3-9f196ce41ceb</t>
  </si>
  <si>
    <t>Г. Волхов, ул. Новгородская, д. 10</t>
  </si>
  <si>
    <t>be3d6c0a-cac9-4303-8367-1012b68602f4</t>
  </si>
  <si>
    <t>Г. Волхов, ул. Новгородская, д. 10а</t>
  </si>
  <si>
    <t>a454bde0-b955-4c75-8b13-215865912764</t>
  </si>
  <si>
    <t>Г. Волхов, ул. Новгородская, д. 12</t>
  </si>
  <si>
    <t>8fab98c2-8c9a-4f73-88a9-9f2d89e3c8e1</t>
  </si>
  <si>
    <t>Г. Волхов, ул. Новгородская, д. 12а</t>
  </si>
  <si>
    <t>b117df34-8f1f-41eb-b44a-f77aee1f34f6</t>
  </si>
  <si>
    <t>Г. Волхов, ул. Новгородская, д. 8</t>
  </si>
  <si>
    <t>130d0e06-5a3e-47c0-972c-247978ec794d</t>
  </si>
  <si>
    <t>Г. Волхов, ул. Новгородская, д. 8а</t>
  </si>
  <si>
    <t>99069a0a-3065-426f-93ba-a55c66eb0e71</t>
  </si>
  <si>
    <t>Г. Волхов, ул. Профсоюзов, д. 5</t>
  </si>
  <si>
    <t>39bf4a95-4f5c-4b78-bd5e-35bf660e2bef</t>
  </si>
  <si>
    <t>Г. Волхов, ул. Профсоюзов, д. 7</t>
  </si>
  <si>
    <t>097a3b73-465a-4127-8190-4784838a4e25</t>
  </si>
  <si>
    <t>Г. Волхов, ул. Работниц, д. 27</t>
  </si>
  <si>
    <t>f612bba6-ce10-4965-b598-10b2b057c97d</t>
  </si>
  <si>
    <t>Г. Волхов, ул. Расстанная, д. 15</t>
  </si>
  <si>
    <t>232b395f-20e6-4158-ac12-347d9808a29c</t>
  </si>
  <si>
    <t>Г. Волхов, ул. Советская, д. 4</t>
  </si>
  <si>
    <t>a824d3fa-d807-4255-ace5-6b519c5cf799</t>
  </si>
  <si>
    <t>Г. Волхов, ул. Фрунзе, д. 7</t>
  </si>
  <si>
    <t>a43995e8-1074-49de-aa9b-edb349684de2</t>
  </si>
  <si>
    <t>Г. Волхов, ул. Щорса, д. 3</t>
  </si>
  <si>
    <t>33e96f2b-a21a-4827-9caf-43abf160dd87</t>
  </si>
  <si>
    <t>Муниципальное образование Иссадское сельское поселение</t>
  </si>
  <si>
    <t>Дер. Иссад, микрорайон Центральный, д. 14</t>
  </si>
  <si>
    <t>474c779c-0eac-4be5-b90f-a739a0643394</t>
  </si>
  <si>
    <t>Дер. Иссад, микрорайон Центральный, д. 15</t>
  </si>
  <si>
    <t>e11b8adc-2110-4b4f-a8fc-e4d1bae59a76</t>
  </si>
  <si>
    <t>Дер. Иссад, микрорайон Центральный, д. 23</t>
  </si>
  <si>
    <t>e8b9a8eb-ff93-4c61-872a-70d67383e80b</t>
  </si>
  <si>
    <t>Муниципальное образование Кисельнинское сельское поселение</t>
  </si>
  <si>
    <t>Дер. Кисельня, ул. Центральная, д. 6</t>
  </si>
  <si>
    <t>40343cd8-6fc5-484b-a4d5-e12671b622a5</t>
  </si>
  <si>
    <t>Муниципальное образование Колчановское сельское поселение</t>
  </si>
  <si>
    <t>С. Колчаново, ул. Чернецкое, д. 75</t>
  </si>
  <si>
    <t>5a8bd855-f9bf-4d44-8c84-63b9d1c97d80</t>
  </si>
  <si>
    <t>Муниципальное образование Новоладожское городское поселение</t>
  </si>
  <si>
    <t>Г. Новая Ладога, микрорайон Южный, д. 1</t>
  </si>
  <si>
    <t>8b696ea3-d358-4c12-8063-a5c34066ea3f</t>
  </si>
  <si>
    <t>Г. Новая Ладога, микрорайон Южный, д. 17</t>
  </si>
  <si>
    <t>4e433b2f-4d60-41cf-a25a-cf6e498466b2</t>
  </si>
  <si>
    <t>Г. Новая Ладога, микрорайон Южный, д. 19</t>
  </si>
  <si>
    <t>50c0a842-4882-4513-8091-45134ab30758</t>
  </si>
  <si>
    <t>Г. Новая Ладога, микрорайон Южный, д. 22</t>
  </si>
  <si>
    <t>e1bf4791-751d-483b-b76a-d064080770e7</t>
  </si>
  <si>
    <t>Г. Новая Ладога, Наб. Ладожской Флотилии, д. 14</t>
  </si>
  <si>
    <t>35261e59-b583-4442-a687-3c58eca95b5f</t>
  </si>
  <si>
    <t>Г. Новая Ладога, Наб. Ладожской Флотилии, д. 38</t>
  </si>
  <si>
    <t>ee4fbe7b-4ebf-4721-b85a-96be248bf33e</t>
  </si>
  <si>
    <t>Г. Новая Ладога, пер. Рыбацкий, д. 3</t>
  </si>
  <si>
    <t>4546ca44-61bf-4d74-a51e-ebb98da40e78</t>
  </si>
  <si>
    <t>Г. Новая Ладога, просп. К. Маркса, д. 56/2</t>
  </si>
  <si>
    <t>b95d4e18-48f5-4abd-9edc-ba05b7ddaa23</t>
  </si>
  <si>
    <t>Г. Новая Ладога, просп. К. Маркса, д. 58/1</t>
  </si>
  <si>
    <t>93de6d02-397e-4e50-bfec-c5696d78c370</t>
  </si>
  <si>
    <t>Г. Новая Ладога, ул. Володарского, д. 17А</t>
  </si>
  <si>
    <t>8647a872-3dad-485e-a688-181d97359ad4</t>
  </si>
  <si>
    <t>Г. Новая Ладога, ул. Володарского, д. 8</t>
  </si>
  <si>
    <t>705c6f53-156b-4b4f-ad0f-08a919a72447</t>
  </si>
  <si>
    <t>Г. Новая Ладога, ул. Ленинградская, д. 9</t>
  </si>
  <si>
    <t>9157a174-60e8-4ba4-ad57-8ebeba5ce176</t>
  </si>
  <si>
    <t>Г. Новая Ладога, ул. Луначарского, д. 10</t>
  </si>
  <si>
    <t>83698b0c-27a2-4db2-892b-1b4642323303</t>
  </si>
  <si>
    <t>Г. Новая Ладога, ул. М. Горького, д. 10</t>
  </si>
  <si>
    <t>4498ffe2-8690-446c-9c4d-5f7844895c14</t>
  </si>
  <si>
    <t>Г. Новая Ладога, ул. М. Горького, д. 2А</t>
  </si>
  <si>
    <t>ba308127-5f57-4377-8499-536c0a4ed410</t>
  </si>
  <si>
    <t>Г. Новая Ладога, ул. Новый Канал, д. 10</t>
  </si>
  <si>
    <t>67fdf3a4-a21c-4733-98ba-7c5b04b0f032</t>
  </si>
  <si>
    <t>Г. Новая Ладога, ул. Садовая, д. 18</t>
  </si>
  <si>
    <t>c0f55d92-770e-49a4-a3df-3398b5c2b4ed</t>
  </si>
  <si>
    <t>Г. Новая Ладога, ул. Садовая, д. 18А</t>
  </si>
  <si>
    <t>f7a4370c-f6af-4fc5-900f-35dd667e7500</t>
  </si>
  <si>
    <t>Г. Новая Ладога, ул. Староладожская, д. 1</t>
  </si>
  <si>
    <t>f1eb52bc-8e99-44bf-874b-d4c7b10c84e3</t>
  </si>
  <si>
    <t>Г. Новая Ладога, ул. Суворова, д. 37</t>
  </si>
  <si>
    <t>bd836620-1979-491f-a189-d524ce6d95a0</t>
  </si>
  <si>
    <t>Г. Новая Ладога, ул. Суворова, д. 43</t>
  </si>
  <si>
    <t>c32b96fc-9388-43e4-8955-bd4272d039c5</t>
  </si>
  <si>
    <t>Г. Новая Ладога, ул. Суворова, д. 45</t>
  </si>
  <si>
    <t>1d8708cf-92f1-4b19-927b-356e5f585a89</t>
  </si>
  <si>
    <t>Г. Новая Ладога, ул. Урицкого, д. 4</t>
  </si>
  <si>
    <t>b73f872f-14de-4caa-85d7-0e35dc67a079</t>
  </si>
  <si>
    <t>Г. Новая Ладога, ул. Урицкого, д. 8</t>
  </si>
  <si>
    <t>dce7085e-f63e-4742-a225-c16237c4b81c</t>
  </si>
  <si>
    <t>Г. Новая Ладога, ул. Черокова, д. 4а</t>
  </si>
  <si>
    <t>4d0066a6-3de1-41e6-9591-2aedb7905a7b</t>
  </si>
  <si>
    <t>Муниципальное образование Пашское сельское поселение</t>
  </si>
  <si>
    <t>С. Паша, ул. Юбилейная, д. 3</t>
  </si>
  <si>
    <t>44da6cf7-0b9c-4fd9-addd-6d43a313d093</t>
  </si>
  <si>
    <t>Муниципальное образование Потанинское сельское поселение</t>
  </si>
  <si>
    <t>Дер. Потанино, д. 1</t>
  </si>
  <si>
    <t>1582a00c-2812-4f05-b376-177ee6b0ce84</t>
  </si>
  <si>
    <t>Муниципальное образование Свирицкое сельское поселение</t>
  </si>
  <si>
    <t>Пос. Свирица, ул. Птичий остров, д. 23</t>
  </si>
  <si>
    <t>dba34f2a-c9cc-4839-a5de-fb8c6c79f365</t>
  </si>
  <si>
    <t>Муниципальное образование Сясьстройское городское поселение</t>
  </si>
  <si>
    <t>Г. Сясьстрой, ул. 1 Мая, д. 35</t>
  </si>
  <si>
    <t>1e8e8d2b-6860-4e22-a65a-4ed59f64a352</t>
  </si>
  <si>
    <t>Г. Сясьстрой, ул. 1 Мая, д. 36</t>
  </si>
  <si>
    <t>e29e2736-5b82-4e43-9deb-6db7b67c5c33</t>
  </si>
  <si>
    <t>Г. Сясьстрой, ул. Петра Лаврова, д. 4</t>
  </si>
  <si>
    <t>e842a858-d5a6-4b40-8db3-da1708777628</t>
  </si>
  <si>
    <t>Г. Сясьстрой, ул. Петра Лаврова, д. 7</t>
  </si>
  <si>
    <t>a5635a8e-0624-4f0d-8f2a-2448f57a6735</t>
  </si>
  <si>
    <t>Г. Сясьстрой, ул. Петрозаводская, д. 1</t>
  </si>
  <si>
    <t>5649bfe1-3a8a-44ae-9b2b-cf1872c0ef6d</t>
  </si>
  <si>
    <t>Г. Сясьстрой, ул. Петрозаводская, д. 5</t>
  </si>
  <si>
    <t>ad2b5c9a-f101-4935-a2ca-9543744e5e4f</t>
  </si>
  <si>
    <t>Г. Сясьстрой, ул. Советская, д. 20</t>
  </si>
  <si>
    <t>9b625be3-1880-4d34-86f0-96abef875ece</t>
  </si>
  <si>
    <t>Г. Сясьстрой, ул. Советская, д. 26</t>
  </si>
  <si>
    <t>082c0709-9bd5-4ba2-8454-1cd2bff16935</t>
  </si>
  <si>
    <t>Г. Сясьстрой, ул. Советская, д. 28</t>
  </si>
  <si>
    <t>94903a15-fb93-4d1e-bf2a-1b55bbcdbf00</t>
  </si>
  <si>
    <t>Г. Сясьстрой, ул. Советская, д. 32</t>
  </si>
  <si>
    <t>525a71d4-e283-4999-9599-048fd3783c54</t>
  </si>
  <si>
    <t>Муниципальное образование Усадищенское сельское поселение</t>
  </si>
  <si>
    <t>Дер. Усадище, д. 4</t>
  </si>
  <si>
    <t>564bb338-6618-4e9e-9450-9a8b284826da</t>
  </si>
  <si>
    <t>Дер. Усадище, д. 6</t>
  </si>
  <si>
    <t>ec961197-abf9-4917-93c8-86614f98c02e</t>
  </si>
  <si>
    <t>Всеволожский муниципальный район</t>
  </si>
  <si>
    <t>Муниципальное образование Сертоловское городское поселение</t>
  </si>
  <si>
    <t>Г. Сертолово, микрорайон Черная Речка, д. 10</t>
  </si>
  <si>
    <t>368b0305-aab5-470d-9f90-103b38b7fe0a</t>
  </si>
  <si>
    <t>Г. Сертолово, микрорайон Черная Речка, д. 11</t>
  </si>
  <si>
    <t>465163fa-d27f-4873-a808-93823a0a516e</t>
  </si>
  <si>
    <t>Г. Сертолово, микрорайон Черная Речка, д. 14</t>
  </si>
  <si>
    <t>f1c11eac-2b7a-4b80-a664-599f60c1cea4</t>
  </si>
  <si>
    <t>Г. Сертолово, микрорайон Сертолово-1, ул. Ветеранов, д. 12</t>
  </si>
  <si>
    <t>8911d7b1-e208-4501-90a4-901e646b3346</t>
  </si>
  <si>
    <t>668e7a9b-8690-4b89-908f-60de74249a1b</t>
  </si>
  <si>
    <t>0b153e34-1ea9-40ac-a488-86f67d518b73</t>
  </si>
  <si>
    <t>7cae80d7-2eda-4c3c-a373-81674fe495ae</t>
  </si>
  <si>
    <t>4e6dc054-573c-4b89-9b21-8b6c638647c9</t>
  </si>
  <si>
    <t>c9cbbb6a-d607-45f6-a53c-315f7bbd0c08</t>
  </si>
  <si>
    <t>Г. Сертолово, микрорайон Сертолово-1, ул. Ларина, д. 3а</t>
  </si>
  <si>
    <t>a90fe8a2-d3aa-49b3-9b8d-9dfd68205a6b</t>
  </si>
  <si>
    <t>c74ef5d5-ae8d-4158-80c9-b2796b08a012</t>
  </si>
  <si>
    <t>0421181f-7cd0-41d2-903e-b85cab16290a</t>
  </si>
  <si>
    <t>Г. Сертолово, микрорайон Сертолово-1, ул. Молодцова, д. 9</t>
  </si>
  <si>
    <t>4c3c3379-d62a-456f-bd7c-91e7a02dc492</t>
  </si>
  <si>
    <t>Г. Сертолово, микрорайон Сертолово-1, ул. Центральная, д. 7, корп. 2</t>
  </si>
  <si>
    <t>966d2548-0154-42d4-82a8-a2efd3b048df</t>
  </si>
  <si>
    <t>Г. Сертолово, микрорайон Сертолово-1, ул. Школьная, д. 2, корп. 3</t>
  </si>
  <si>
    <t>9ef9d973-785f-4324-a3e6-6b231964b4e8</t>
  </si>
  <si>
    <t>Г. Сертолово, микрорайон Сертолово-1, ул. Школьная, д. 6, корп. 2</t>
  </si>
  <si>
    <t>ba4b9a8b-3bac-419a-a326-9e90dfe53ad1</t>
  </si>
  <si>
    <t>Муниципальное образование Агалатовское сельское поселение</t>
  </si>
  <si>
    <t>Дер. Агалатово, д. 97</t>
  </si>
  <si>
    <t>062cc198-6a5b-4494-8000-0015874d9b55</t>
  </si>
  <si>
    <t>Дер. Агалатово, д. 114</t>
  </si>
  <si>
    <t>73760dff-47df-479d-b9c0-9dcbd6d7d6a2</t>
  </si>
  <si>
    <t>Дер. Агалатово, д. 119</t>
  </si>
  <si>
    <t>03a3c19b-6e94-4bd3-92fc-3f6235cf54d5</t>
  </si>
  <si>
    <t>Дер. Вартемяги, ш. Токсовское, д. 4</t>
  </si>
  <si>
    <t>a415d8c7-b650-4f49-8974-e9b301e0addc</t>
  </si>
  <si>
    <t>Муниципальное образование Бугровское сельское поселение</t>
  </si>
  <si>
    <t>Дер. Порошкино, д. 15</t>
  </si>
  <si>
    <t>fdd2ccf5-d8d2-4607-bb05-1fbd72867e00</t>
  </si>
  <si>
    <t>Дер. Энколово, ул. Шоссейная, д. 34</t>
  </si>
  <si>
    <t>ce25fb95-c527-46db-85ba-a5635ffb990b</t>
  </si>
  <si>
    <t>Пос. Бугры, ул. Парковая, д. 16А</t>
  </si>
  <si>
    <t>449d03ed-1270-41c8-ae12-616cb449acb5</t>
  </si>
  <si>
    <t>Пос. Бугры, ул. Полевая, д. 2</t>
  </si>
  <si>
    <t>ca644d30-9bbe-4528-8da6-425ec753a0ee</t>
  </si>
  <si>
    <t>Пос. Бугры, ул. Полевая, д. 4</t>
  </si>
  <si>
    <t>bd1bda1f-a98b-4d14-8044-78004f29d9a0</t>
  </si>
  <si>
    <t>Пос. Бугры, ул. Полевая, д. 8</t>
  </si>
  <si>
    <t>e5686c1f-229c-4162-9a3b-26cd7fe509d6</t>
  </si>
  <si>
    <t>Пос. Бугры, ул. Шоссейная, д. 26</t>
  </si>
  <si>
    <t>bee0f626-74db-4f72-999d-c1b73bb973e7</t>
  </si>
  <si>
    <t>Муниципальное образование Город Всеволожск</t>
  </si>
  <si>
    <t>Г. Всеволожск, просп. Всеволожский, д. 30</t>
  </si>
  <si>
    <t>257ad852-2ac7-4f6f-aefb-841590dc4b5f</t>
  </si>
  <si>
    <t>Г. Всеволожск, ул. 1 линия, д. 13</t>
  </si>
  <si>
    <t>63e30167-a303-4264-b7a8-0a1df5c5f352</t>
  </si>
  <si>
    <t>Г. Всеволожск, ул. Александровская, д. 81, корпус 3</t>
  </si>
  <si>
    <t>8e34f4e8-9db3-4664-9fbc-17d57011d7dc</t>
  </si>
  <si>
    <t>Г. Всеволожск, ул. Балашова, д. 10, корпус 1</t>
  </si>
  <si>
    <t>2f1d3ff5-6ca2-4796-8769-8c03a60872af</t>
  </si>
  <si>
    <t>Г. Всеволожск, ул. Балашова, д. 8/3</t>
  </si>
  <si>
    <t>f26d46a6-a4c0-444e-b376-622735dd13fc</t>
  </si>
  <si>
    <t>Г. Всеволожск, ул. Василеозерская, д. 5</t>
  </si>
  <si>
    <t>079f0f1b-bce6-48e1-a736-eed3aff0c516</t>
  </si>
  <si>
    <t>Г. Всеволожск, ул. Василеозерская, д. 7</t>
  </si>
  <si>
    <t>00ed8c6b-f1c5-4819-9863-6adbed5e92e6</t>
  </si>
  <si>
    <t>Г. Всеволожск, ул. Дружбы, д. 8</t>
  </si>
  <si>
    <t>5642e787-d72c-438c-bf2c-dea873356295</t>
  </si>
  <si>
    <t>Г. Всеволожск, ул. Комсомола, д. 7</t>
  </si>
  <si>
    <t>dcc1b1cb-8a0d-42c5-9983-c9ce6749d547</t>
  </si>
  <si>
    <t>Г. Всеволожск, ул. Комсомола, д. 9</t>
  </si>
  <si>
    <t>d41f80ae-1427-415e-8381-52810bf3bca7</t>
  </si>
  <si>
    <t>Г. Всеволожск, ул. Ленинградская, д. 19, корп. 3</t>
  </si>
  <si>
    <t>dec334b3-3fd5-424f-8d03-b9729a694299</t>
  </si>
  <si>
    <t>Г. Всеволожск, ул. Ленинградская, д. 21, корпус 2</t>
  </si>
  <si>
    <t>84e2c812-6c74-4706-a810-18f4c3b13c62</t>
  </si>
  <si>
    <t>Г. Всеволожск, ул. Ленинградская, д. 21, корпус 3</t>
  </si>
  <si>
    <t>8a9bde0c-5a36-435a-9d3f-571a3bd07304</t>
  </si>
  <si>
    <t>Г. Всеволожск, ул. Ленинградская, д. 32, корпус 1</t>
  </si>
  <si>
    <t>f5ad6759-3ce6-4aca-b507-2f3f28637576</t>
  </si>
  <si>
    <t>Г. Всеволожск, ул. Межевая, д. 18</t>
  </si>
  <si>
    <t>315466ba-dfa8-40b9-88de-1412b268bb9c</t>
  </si>
  <si>
    <t>Г. Всеволожск, ул. Павловская, д. 71</t>
  </si>
  <si>
    <t>7744c899-ff6a-4761-8920-e96ff41169f9</t>
  </si>
  <si>
    <t>Г. Всеволожск, ул. Плоткина, д. 19</t>
  </si>
  <si>
    <t>e020dd59-0f25-4c89-a8c8-3f07a7651c9f</t>
  </si>
  <si>
    <t>Г. Всеволожск, ул. Приютинская, д. 8</t>
  </si>
  <si>
    <t>c1927098-8b2b-4e45-baba-a019109d573d</t>
  </si>
  <si>
    <t>Г. Всеволожск, ул. Советская, д. 70А</t>
  </si>
  <si>
    <t>af38b5fa-f47b-4980-a256-806d1fd43e3e</t>
  </si>
  <si>
    <t>Г. Всеволожск, ул. Станционная, д. 2</t>
  </si>
  <si>
    <t>3aab0311-f085-475d-bb38-3ab8adeeaa4b</t>
  </si>
  <si>
    <t>Г. Всеволожск, ул. Шишканя, д. 15</t>
  </si>
  <si>
    <t>e7d3ff49-606b-49c6-b023-7e6f7ed24f16</t>
  </si>
  <si>
    <t>Г. Всеволожск, ш. Колтушское, д. 86</t>
  </si>
  <si>
    <t>a4231b82-0b0a-4520-b7ea-a66378f34e7e</t>
  </si>
  <si>
    <t>Г. Всеволожск, ш. Колтушское, д. 89</t>
  </si>
  <si>
    <t>953a1996-70b5-4141-afea-f5b16ad7d04d</t>
  </si>
  <si>
    <t>Г. Всеволожск, ш. Колтушское, д. 91</t>
  </si>
  <si>
    <t>f594b639-8541-43c0-90e7-e5dd69c4d7b2</t>
  </si>
  <si>
    <t>Муниципальное образование Дубровское городское поселение</t>
  </si>
  <si>
    <t>Г.п. Дубровка, ул. Ленинградская, д. 5</t>
  </si>
  <si>
    <t>1e5b74f1-8808-460a-b7b7-545c2b79fc64</t>
  </si>
  <si>
    <t>Г.п. Дубровка, ул. Ленинградская, д. 6</t>
  </si>
  <si>
    <t>1a3ddd6c-e858-4172-9bfb-bd623cfdd0d6</t>
  </si>
  <si>
    <t>Г.п. Дубровка, ул. Пионерская, д. 1</t>
  </si>
  <si>
    <t>ae6f0d41-a983-4b35-9bf1-a008e029b637</t>
  </si>
  <si>
    <t>Г.п. Дубровка, ул. Пионерская, д. 11</t>
  </si>
  <si>
    <t>1761d93d-431c-48b6-9757-7a3f957ae89f</t>
  </si>
  <si>
    <t>Г.п. Дубровка, ул. Пионерская, д. 2</t>
  </si>
  <si>
    <t>5511d7d0-eb8f-4d81-81c0-a2b07a96e35e</t>
  </si>
  <si>
    <t>Г.п. Дубровка, ул. Пионерская, д. 3</t>
  </si>
  <si>
    <t>e3e01a23-f588-42e4-ba9c-801dc5a6caf4</t>
  </si>
  <si>
    <t>Г.п. Дубровка, ул. Пионерская, д. 5</t>
  </si>
  <si>
    <t>20fafee5-976d-4cfd-886e-7e2d5f58d523</t>
  </si>
  <si>
    <t>Г.п. Дубровка, ул. Пионерская, д. 6</t>
  </si>
  <si>
    <t>f637c9f8-0322-4079-aa0f-59e2a268e74c</t>
  </si>
  <si>
    <t>Г.п. Дубровка, ул. Советская, д. 25А</t>
  </si>
  <si>
    <t>30a1f5fe-bb4e-4c06-b7b7-fd81da4680e8</t>
  </si>
  <si>
    <t>Г.п. Дубровка, ул. Советская, д. 37</t>
  </si>
  <si>
    <t>fb41392a-b138-4058-b6f8-f7a10f28d28f</t>
  </si>
  <si>
    <t>Г.п. Дубровка, ул. Томилина, д. 5</t>
  </si>
  <si>
    <t>97f8fb27-2570-456c-8d4e-c34e8c8a91f4</t>
  </si>
  <si>
    <t>Г.п. Дубровка, ул. Томилина, д. 7</t>
  </si>
  <si>
    <t>72ce2356-0c65-4978-bb04-1855035a7919</t>
  </si>
  <si>
    <t>Г.п. Дубровка, ул. Школьная, д. 24А</t>
  </si>
  <si>
    <t>c6a5dd89-4d28-464b-9530-a61752655350</t>
  </si>
  <si>
    <t>Г.п. Дубровка, ул. Школьная, д. 26А</t>
  </si>
  <si>
    <t>04991509-485f-4fe3-9a16-002c394147a2</t>
  </si>
  <si>
    <t>Г.п. Дубровка, ул. Школьная, д. 32А</t>
  </si>
  <si>
    <t>c8a82f34-8c39-4826-8423-74608ae92e6c</t>
  </si>
  <si>
    <t>Г.п. Дубровка, ул. Школьная, д. 34А</t>
  </si>
  <si>
    <t>8620bee4-2295-4465-9019-96ba1452b3f3</t>
  </si>
  <si>
    <t>Муниципальное образование Заневское городское поселение</t>
  </si>
  <si>
    <t>Г.п. Янино-1, ул. Новая, д. 15</t>
  </si>
  <si>
    <t>4926928e-0f63-4291-9449-2a75109169bf</t>
  </si>
  <si>
    <t>Муниципальное образование Колтушское городское поселение</t>
  </si>
  <si>
    <t>Дер. Разметелево, д. 6</t>
  </si>
  <si>
    <t>3418f6f6-1d54-435a-b85c-921546c3f5b1</t>
  </si>
  <si>
    <t>36563ce0-4b4c-412c-8828-358816600c8c</t>
  </si>
  <si>
    <t>93d2c32b-03eb-49fd-80b0-093d0206a7f6</t>
  </si>
  <si>
    <t>Пос. Воейково, д. 3</t>
  </si>
  <si>
    <t>34258f4d-1e3e-4672-b9d9-320dfa3ad4bb</t>
  </si>
  <si>
    <t>Пос. Воейково, д. 39</t>
  </si>
  <si>
    <t>2741d3cc-cc9b-433d-b315-d811d9d7894e</t>
  </si>
  <si>
    <t>С. Павлово, ул. Быкова, д. 19а</t>
  </si>
  <si>
    <t>e051c333-3cdc-4f24-9332-884e27c10878</t>
  </si>
  <si>
    <t>С. Павлово, ул. Быкова, д. 27</t>
  </si>
  <si>
    <t>d3e61d78-0389-41d2-8667-465e3d8c6e41</t>
  </si>
  <si>
    <t>Муниципальное образование Кузьмоловское городское поселение</t>
  </si>
  <si>
    <t>Г.п. Кузьмоловский, ул. Железнодорожная, д. 12</t>
  </si>
  <si>
    <t>6d66d063-19e1-4b7c-ab51-28d839a0e961</t>
  </si>
  <si>
    <t>Г.п. Кузьмоловский, ул. Железнодорожная, д. 18а</t>
  </si>
  <si>
    <t>7cadb65d-10c9-493b-9916-7ab9f42f2a4a</t>
  </si>
  <si>
    <t>Г.п. Кузьмоловский, ул. Железнодорожная, д. 20</t>
  </si>
  <si>
    <t>228dc2f6-2a6e-4d79-ac88-4891552b299a</t>
  </si>
  <si>
    <t>Г.п. Кузьмоловский, ул. Ленинградское шоссе, д. 10</t>
  </si>
  <si>
    <t>993d4c74-a1e5-4c3c-a325-03228ef06e60</t>
  </si>
  <si>
    <t>Г.п. Кузьмоловский, ул. Ленинградское шоссе, д. 6</t>
  </si>
  <si>
    <t>b778e383-4d5e-4ffd-949b-e8399fb4e937</t>
  </si>
  <si>
    <t>Г.п. Кузьмоловский, ул. Молодежная, д. 14</t>
  </si>
  <si>
    <t>290a853a-f021-43c0-ae9d-afb071feaedd</t>
  </si>
  <si>
    <t>Г.п. Кузьмоловский, ул. Молодежная, д. 15</t>
  </si>
  <si>
    <t>a538f5d7-f64a-45b2-ac73-223166613073</t>
  </si>
  <si>
    <t>Г.п. Кузьмоловский, ул. Молодежная, д. 16</t>
  </si>
  <si>
    <t>d5e9f70e-0074-479d-a2e6-de75626e7cff</t>
  </si>
  <si>
    <t>Г.п. Кузьмоловский, ул. Молодежная, д. 19</t>
  </si>
  <si>
    <t>9f5b951c-a046-41b8-abbb-ef5392316741</t>
  </si>
  <si>
    <t>Г.п. Кузьмоловский, ул. Молодежная, д. 4</t>
  </si>
  <si>
    <t>9ad37d34-4671-4b1e-bfef-92521087b03d</t>
  </si>
  <si>
    <t>Г.п. Кузьмоловский, ул. Молодежная, д. 5</t>
  </si>
  <si>
    <t>f5cae458-c098-4a29-a2d6-79e78581be24</t>
  </si>
  <si>
    <t>Г.п. Кузьмоловский, ул. Молодежная, д. 7</t>
  </si>
  <si>
    <t>879a0ece-4626-487a-81c6-597c4f83c155</t>
  </si>
  <si>
    <t>Г.п. Кузьмоловский, ул. Пионерская, д. 1</t>
  </si>
  <si>
    <t>925b15a8-5cc2-404e-9ef1-73fbc4bcc62a</t>
  </si>
  <si>
    <t>Г.п. Кузьмоловский, ул. Пионерская, д. 2</t>
  </si>
  <si>
    <t>371e5838-5b16-4a06-aa9e-d91c316957e3</t>
  </si>
  <si>
    <t>Г.п. Кузьмоловский, ул. Пионерская, д. 4</t>
  </si>
  <si>
    <t>fdb47c9d-279f-460b-b8f1-61858155b910</t>
  </si>
  <si>
    <t>Г.п. Кузьмоловский, ул. Пионерская, д. 5</t>
  </si>
  <si>
    <t>f68a339b-54e5-4f7a-bb0e-f5cceaeba635</t>
  </si>
  <si>
    <t>Г.п. Кузьмоловский, ул. Победы, д. 5</t>
  </si>
  <si>
    <t>cd7daae6-28ff-42e7-ae19-e92022510b74</t>
  </si>
  <si>
    <t>Г.п. Кузьмоловский, ул. Победы, д. 9</t>
  </si>
  <si>
    <t>2bd3d4f0-fb18-48b5-a196-b54c51a90a60</t>
  </si>
  <si>
    <t>Г.п. Кузьмоловский, ул. Рядового Л. Иванова, д. 13</t>
  </si>
  <si>
    <t>c8c48c35-9148-4cdb-86eb-c3b5770f9f15</t>
  </si>
  <si>
    <t>Г.п. Кузьмоловский, ул. Рядового Л. Иванова, д. 19</t>
  </si>
  <si>
    <t>e2bc1d93-004d-4dc8-be2f-aea8e4f4f52c</t>
  </si>
  <si>
    <t>Г.п. Кузьмоловский, ул. Спортивная, д. 3</t>
  </si>
  <si>
    <t>ff189c11-0600-46a9-9790-5a6887c7964f</t>
  </si>
  <si>
    <t>Г.п. Кузьмоловский, ул. Спортивная, д. 4</t>
  </si>
  <si>
    <t>d45c1f17-a934-4e48-8e8f-a933cbb46333</t>
  </si>
  <si>
    <t>Г.п. Кузьмоловский, ул. Спортивная, д. 6</t>
  </si>
  <si>
    <t>c1c5ff7f-4d86-4655-bb2c-8a866e4ed036</t>
  </si>
  <si>
    <t>Г.п. Кузьмоловский, ул. Строителей, д. 3</t>
  </si>
  <si>
    <t>33753432-7a35-47a4-93b8-119d64a2d876</t>
  </si>
  <si>
    <t>Г.п. Кузьмоловский, ул. Школьная, д. 10</t>
  </si>
  <si>
    <t>49b244f1-6b9a-49f3-905b-4686b91bdf83</t>
  </si>
  <si>
    <t>Г.п. Кузьмоловский, ул. Школьная, д. 11</t>
  </si>
  <si>
    <t>f1d98959-772d-4cfa-989d-965baba033ec</t>
  </si>
  <si>
    <t>Г.п. Кузьмоловский, ул. Школьная, д. 16</t>
  </si>
  <si>
    <t>368c34fd-d0f4-4256-ae44-97bb899ec468</t>
  </si>
  <si>
    <t>Г.п. Кузьмоловский, ул. Школьная, д. 20</t>
  </si>
  <si>
    <t>4d9af59e-9c91-47c4-99aa-d0591d0820ae</t>
  </si>
  <si>
    <t>Г.п. Кузьмоловский, ул. Школьная, д. 22</t>
  </si>
  <si>
    <t>ba4848de-2854-4159-806f-665a93bdb0a9</t>
  </si>
  <si>
    <t>Г.п. Кузьмоловский, ул. Школьная, д. 8</t>
  </si>
  <si>
    <t>8561e6a5-4cc9-4dfd-a1df-39f2454ef324</t>
  </si>
  <si>
    <t>Муниципальное образование Куйвозовское сельское поселение</t>
  </si>
  <si>
    <t>Дер. Васкелово, ш. Ленинградское, д. 55</t>
  </si>
  <si>
    <t>590fb00b-fac3-4d69-a4ec-2d4f19b10f5d</t>
  </si>
  <si>
    <t>Дер. Матокса, д. 16</t>
  </si>
  <si>
    <t>652c9bad-dd19-44cc-af50-9ed70875f150</t>
  </si>
  <si>
    <t>Дер. Ненимяки, д. 76</t>
  </si>
  <si>
    <t>80131d38-eb50-47ce-a2e5-03c4141fcb3f</t>
  </si>
  <si>
    <t>Пос. Лесное, д. 10</t>
  </si>
  <si>
    <t>c5fafac8-b640-4bec-bcc2-e92e13dec44f</t>
  </si>
  <si>
    <t>Пос. Стеклянный, д. 30</t>
  </si>
  <si>
    <t>845460f6-a25f-4421-ac5d-1d0eb65c3c96</t>
  </si>
  <si>
    <t>Пос. Стеклянный, ул. Дружбы, д. 1</t>
  </si>
  <si>
    <t>75a1a009-81c7-401d-af0d-d8980acb5e51</t>
  </si>
  <si>
    <t>Пос. Стеклянный, ул. Жданова, д. 1</t>
  </si>
  <si>
    <t>0ab268d2-4041-41ca-9b27-3d258c2cb3c8</t>
  </si>
  <si>
    <t>Муниципальное образование Лесколовское сельское поселение</t>
  </si>
  <si>
    <t>Дер. Лесколово, ул. Красноборская, д. 13</t>
  </si>
  <si>
    <t>52d18913-7ff9-462c-a196-e681748a6c86</t>
  </si>
  <si>
    <t>Пос. Осельки, д. 112</t>
  </si>
  <si>
    <t>e3328572-0cb1-45b4-9005-7bab4aac5f92</t>
  </si>
  <si>
    <t>Муниципальное образование Морозовское городское поселение</t>
  </si>
  <si>
    <t>Г.п. им. Морозова, квартал ст. Петрокрепость, д. 4</t>
  </si>
  <si>
    <t>30299ebc-aead-47a9-8d7f-b378816bdf78</t>
  </si>
  <si>
    <t>Г.п. им. Морозова, ул. Жука, д. 2</t>
  </si>
  <si>
    <t>2a9233cd-f7cd-4d9b-9169-04cd07fd5f19</t>
  </si>
  <si>
    <t>Г.п. им. Морозова, ул. Жука, д. 4</t>
  </si>
  <si>
    <t>ee698787-eae0-4c29-a588-0f0058563407</t>
  </si>
  <si>
    <t>Г.п. им. Морозова, Площадь Культуры, д. 2</t>
  </si>
  <si>
    <t>822614c3-1f51-4c26-8aee-2c2e59210f1c</t>
  </si>
  <si>
    <t>Г.п. им. Морозова, ул. Ладожская, д. 45, кор. 2</t>
  </si>
  <si>
    <t>de604222-cfc0-47e7-a828-fc7a7718e2a1</t>
  </si>
  <si>
    <t>Г.п. им. Морозова, ул. Ладожская, д. 47</t>
  </si>
  <si>
    <t>c0435f37-db06-49dd-9e7c-2145a80a8d7a</t>
  </si>
  <si>
    <t>Г.п. им. Морозова, ул. Мира, д. 2</t>
  </si>
  <si>
    <t>68d64947-c414-4011-84b5-d9a3885c15f3</t>
  </si>
  <si>
    <t>Г.п. им. Морозова, ул. Первомайская, д. 13</t>
  </si>
  <si>
    <t>5056da4f-203f-4bc1-bc23-d2c588fad3d5</t>
  </si>
  <si>
    <t>Г.п. им. Морозова, ул. Первомайская, д. 20</t>
  </si>
  <si>
    <t>2a55ce75-3f6e-44fe-950e-24d8161eaa55</t>
  </si>
  <si>
    <t>Г.п. им. Морозова, ул. Первомайская, д. 4</t>
  </si>
  <si>
    <t>dba6c43b-38e6-4960-898d-cb4c7f437df0</t>
  </si>
  <si>
    <t>Г.п. им. Морозова, ул. Северная, д. 1, кор. 2</t>
  </si>
  <si>
    <t>e76ce4a8-5d3b-4147-a483-2450f613362e</t>
  </si>
  <si>
    <t>Г.п. им. Морозова, ул. Спорта, д. 10</t>
  </si>
  <si>
    <t>38e9a939-e531-46ba-bfc6-477aa3eed260</t>
  </si>
  <si>
    <t>Г.п. им. Морозова, ул. Спорта, д. 2</t>
  </si>
  <si>
    <t>092b918b-a743-4bf7-b55e-30b58353c60d</t>
  </si>
  <si>
    <t>Г.п. им. Морозова, ул. Хесина, д. 13</t>
  </si>
  <si>
    <t>1bb6acea-c570-4535-8ea8-676c45dfcf42</t>
  </si>
  <si>
    <t>Г.п. им. Морозова, ул. Хесина, д. 18</t>
  </si>
  <si>
    <t>95bbbcca-349d-4f91-83db-aadff909261f</t>
  </si>
  <si>
    <t>Муниципальное образование Муринское городское поселение</t>
  </si>
  <si>
    <t>г. Мурино, ул. Оборонная, д. 18</t>
  </si>
  <si>
    <t>a4995428-e897-49de-ae47-eac2ff2dd61f</t>
  </si>
  <si>
    <t>г. Мурино, ул. Оборонная, д. 24</t>
  </si>
  <si>
    <t>50ad1239-58ef-401b-bdcd-21f6ec60c6f1</t>
  </si>
  <si>
    <t>Муниципальное образование Новодевяткинское сельское поселение</t>
  </si>
  <si>
    <t>Дер. Новое Девяткино, ул. Ветеранов, д. 4</t>
  </si>
  <si>
    <t>04c49101-7abc-4d32-b8d0-efdffde4f97d</t>
  </si>
  <si>
    <t>Дер. Новое Девяткино, ул. Озерная, д. 7</t>
  </si>
  <si>
    <t>1f4ca961-010d-480d-843a-90d8f14d3ab9</t>
  </si>
  <si>
    <t>Муниципальное образование Рахьинское городское поселение</t>
  </si>
  <si>
    <t>Дер. Борисова Грива, ул. Грибное, д. 11</t>
  </si>
  <si>
    <t>c32367b0-c847-4562-8666-04632dcf717d</t>
  </si>
  <si>
    <t>Дер. Борисова Грива, ул. Грибное, д. 12</t>
  </si>
  <si>
    <t>23ab21a5-3271-4cc3-b744-0e6813a9d788</t>
  </si>
  <si>
    <t>Муниципальное образование Романовское  сельское поселение</t>
  </si>
  <si>
    <t>Пос. Романовка, д. 12</t>
  </si>
  <si>
    <t>93ced950-94d0-4291-9894-8614ba74630c</t>
  </si>
  <si>
    <t>Пос. Романовка, д. 4</t>
  </si>
  <si>
    <t>5b062285-00e7-4359-87a3-8e263d9c6d2a</t>
  </si>
  <si>
    <t>Муниципальное образование Свердловское городское поселение</t>
  </si>
  <si>
    <t>Пос. им. Свердлова, микрорайон 1, д. 29</t>
  </si>
  <si>
    <t>1a593edc-0ee0-43c3-a5bd-afa5a77d7197</t>
  </si>
  <si>
    <t>Пос. им. Свердлова, микрорайон 1, д. 32</t>
  </si>
  <si>
    <t>adb0fa85-9e58-46ef-8fbd-573d238d4e8d</t>
  </si>
  <si>
    <t>Пос. им. Свердлова, микрорайон 1, д. 33</t>
  </si>
  <si>
    <t>e19e9f96-e350-447a-86c4-73d145bebcd4</t>
  </si>
  <si>
    <t>Пос. им. Свердлова, микрорайон 1, д. 34</t>
  </si>
  <si>
    <t>e3921672-c2dd-4f7c-9a7e-cf0fae426479</t>
  </si>
  <si>
    <t>Пос. им. Свердлова, микрорайон 1, д. 5</t>
  </si>
  <si>
    <t>c087b5ef-6ae7-4418-bd10-eace224a444f</t>
  </si>
  <si>
    <t>Муниципальное образование Токсовское городское поселение</t>
  </si>
  <si>
    <t>Г.п. Токсово, ул. Привокзальная, д. 12</t>
  </si>
  <si>
    <t>c647b8f7-4c68-475d-bbe4-b0b0f4fe1236</t>
  </si>
  <si>
    <t>Г.п. Токсово, ул. Привокзальная, д. 13</t>
  </si>
  <si>
    <t>9dcfc298-0499-40a4-ba3a-7f313b1c2ec8</t>
  </si>
  <si>
    <t>Г.п. Токсово, ул. Привокзальная, д. 14</t>
  </si>
  <si>
    <t>99dcac48-9339-483a-adf4-6bd13d6e2ea8</t>
  </si>
  <si>
    <t>Г.п. Токсово, ул. Привокзальная, д. 16</t>
  </si>
  <si>
    <t>c27242e4-b265-4fe2-bc67-2c56e6669ffa</t>
  </si>
  <si>
    <t>Г.п. Токсово, ул. Привокзальная, д. 20</t>
  </si>
  <si>
    <t>5632047c-74d5-44e8-b1a9-196377f07427</t>
  </si>
  <si>
    <t>Муниципальное образование Юкковское сельское поселение</t>
  </si>
  <si>
    <t>Выборгский муниципальный район</t>
  </si>
  <si>
    <t>Муниципальное образование Высоцкое городское поселение</t>
  </si>
  <si>
    <t>Г. Высоцк, ул. Кировская, д. 2</t>
  </si>
  <si>
    <t>2712cb37-2ec9-45fb-952f-866bbedebb72</t>
  </si>
  <si>
    <t>Г. Высоцк, ул. Кировская, д. 7</t>
  </si>
  <si>
    <t>7e3a7037-8062-4172-ac5c-821a3dc21702</t>
  </si>
  <si>
    <t>Г. Высоцк, ул. Портовая, д. 7</t>
  </si>
  <si>
    <t>6ba8dbe8-7505-4f74-a276-d3f4093b62e1</t>
  </si>
  <si>
    <t>Муниципальное образование Гончаровское сельское поселение</t>
  </si>
  <si>
    <t>Пос. Гончарово, Травяной проезд, д. 4</t>
  </si>
  <si>
    <t>4fb7f39d-f4ea-4eeb-b8d6-d5c8b7041d2e</t>
  </si>
  <si>
    <t>Муниципальное образование Город Выборг</t>
  </si>
  <si>
    <t>Г. Выборг, бул. Кутузова, д. 10а</t>
  </si>
  <si>
    <t>175051eb-d897-4bfc-b50a-b78117e5213b</t>
  </si>
  <si>
    <t>Г. Выборг, бул. Кутузова, д. 39</t>
  </si>
  <si>
    <t>0be7f782-ae7b-4eac-aa78-4ce4e5953dfc</t>
  </si>
  <si>
    <t>Г. Выборг, ул. Морская Набережная, д. 30</t>
  </si>
  <si>
    <t>e28dddc4-7d47-4898-8053-cb0269f75cd1</t>
  </si>
  <si>
    <t>Г. Выборг, ул. Морская Набережная, д. 36</t>
  </si>
  <si>
    <t>e06e4c4c-c4c5-4c73-81ea-c15271bc9eeb</t>
  </si>
  <si>
    <t>Г. Выборг, ул. Морская Набережная, д. 7</t>
  </si>
  <si>
    <t>41adfc9d-4d1e-449a-b9bc-ab48e4de4476</t>
  </si>
  <si>
    <t>Г. Выборг, пер. Скалистый, д. 2</t>
  </si>
  <si>
    <t>fbcc8ac6-2a7e-4904-adb1-318bf2fc8538</t>
  </si>
  <si>
    <t>Г. Выборг, просп. Ленина, д. 26</t>
  </si>
  <si>
    <t>5e9ebf94-6164-4213-b800-60513b6a4cda</t>
  </si>
  <si>
    <t>Г. Выборг, просп. Ленина, д. 38</t>
  </si>
  <si>
    <t>b82a99fc-5931-4cdb-8c7b-ec029ea0275d</t>
  </si>
  <si>
    <t>Г. Выборг, просп. Ленинградский, д. 7</t>
  </si>
  <si>
    <t>6c5d2f5b-1411-4f5f-a7a7-3a4df56bde65</t>
  </si>
  <si>
    <t>Г. Выборг, просп. Московский, д. 3</t>
  </si>
  <si>
    <t>9795185d-c7b6-4b6e-a62b-b03cd774ab87</t>
  </si>
  <si>
    <t>Г. Выборг, просп. Московский, д. 7</t>
  </si>
  <si>
    <t>b4d611ab-a723-4aec-ac08-339d76bb1226</t>
  </si>
  <si>
    <t>Г. Выборг, просп. Победы, д. 5</t>
  </si>
  <si>
    <t>d4391a1d-59f4-4977-9a66-9196a4d52799</t>
  </si>
  <si>
    <t>Г. Выборг, просп. Победы, д. 7</t>
  </si>
  <si>
    <t>cfc8b9e5-607f-48df-9dcc-f9a4922904b5</t>
  </si>
  <si>
    <t>Г. Выборг, просп. Суворова, д. 15</t>
  </si>
  <si>
    <t>59081cd0-9b1e-4d41-89e5-b06572621cd5</t>
  </si>
  <si>
    <t>Г. Выборг, ул. Акулова, д. 8</t>
  </si>
  <si>
    <t>928fc245-9d73-48ff-92c6-d13e9bef4c74</t>
  </si>
  <si>
    <t>Г. Выборг, ул. Андреевская, д. 4</t>
  </si>
  <si>
    <t>99a2efb6-7ae2-43de-99b8-c2428c57e8b1</t>
  </si>
  <si>
    <t>Г. Выборг, ул. Большая Каменная, д. 3в</t>
  </si>
  <si>
    <t>32798f94-ec18-4a71-904c-e0576a08f191</t>
  </si>
  <si>
    <t>Г. Выборг, ул. Выборгская, д. 6</t>
  </si>
  <si>
    <t>b466d603-43b6-4bb2-8a9b-90b4e51beb52</t>
  </si>
  <si>
    <t>Г. Выборг, ул. Гагарина, д. 10</t>
  </si>
  <si>
    <t>228ada50-8de3-4f8a-99cf-d66e0a66c86b</t>
  </si>
  <si>
    <t>Г. Выборг, ул. Гагарина, д. 16</t>
  </si>
  <si>
    <t>5e704d27-b158-4a64-94e0-85056834238d</t>
  </si>
  <si>
    <t>Г. Выборг, ул. Гагарина, д. 19</t>
  </si>
  <si>
    <t>f3e05b5b-3ed8-4085-9acb-c902ed38c322</t>
  </si>
  <si>
    <t>Г. Выборг, ул. Гагарина, д. 31</t>
  </si>
  <si>
    <t>e75df250-5098-401c-8217-5f5b0ff981a3</t>
  </si>
  <si>
    <t>Г. Выборг, ул. Гагарина, д. 65</t>
  </si>
  <si>
    <t>f06316bf-bc32-4768-970d-67ca2fd2db36</t>
  </si>
  <si>
    <t>Г. Выборг, ул. Гагарина, д. 69</t>
  </si>
  <si>
    <t>70c67ebd-469e-4f9a-ae7b-c65d44557fdf</t>
  </si>
  <si>
    <t>Г. Выборг, ул. Димитрова, д. 5б</t>
  </si>
  <si>
    <t>49009722-f2b7-4817-9469-768d49d6e7f0</t>
  </si>
  <si>
    <t>Г. Выборг, ул. Димитрова, д. 9</t>
  </si>
  <si>
    <t>c67747e3-b11f-4179-9b38-86cad2865b2b</t>
  </si>
  <si>
    <t>Г. Выборг, Железнодорожный проезд, д. 1</t>
  </si>
  <si>
    <t>512f8417-1b30-40ff-b550-3518a008ea0a</t>
  </si>
  <si>
    <t>Г. Выборг, ул. Железнодорожная, д. 9/15</t>
  </si>
  <si>
    <t>4c784ddd-b1a4-48e1-bfab-d1c7751bd1d4</t>
  </si>
  <si>
    <t>Г. Выборг, ул. Железнодорожная, д. 15</t>
  </si>
  <si>
    <t>d48c229e-6db6-4274-8346-15f5000fa284</t>
  </si>
  <si>
    <t>Г. Выборг, ул. Изогнутая, д. 4</t>
  </si>
  <si>
    <t>8a154b39-a0e4-49a1-85c2-0147a67db5f1</t>
  </si>
  <si>
    <t>Г. Выборг, ул. Изогнутая, д. 6</t>
  </si>
  <si>
    <t>c27fc9b8-c3e1-42c1-894b-8fbe7e4b9aeb</t>
  </si>
  <si>
    <t>Г. Выборг, ул. Изогнутая, д. 8</t>
  </si>
  <si>
    <t>853f4fa5-9d2d-46eb-a64c-08a3799517c7</t>
  </si>
  <si>
    <t>Г. Выборг, ул. Комсомольская, д. 11</t>
  </si>
  <si>
    <t>091ce948-a1cd-4680-bc8b-a2143c96f74f</t>
  </si>
  <si>
    <t>Г. Выборг, ул. Кооперативная, д. 5</t>
  </si>
  <si>
    <t>09411313-0c60-47f9-a658-f27e2be0a22e</t>
  </si>
  <si>
    <t>Г. Выборг, ул. Крепостная, д. 37а</t>
  </si>
  <si>
    <t>f99a884b-f6a9-4bc5-97af-fc5d8b68faff</t>
  </si>
  <si>
    <t>Г. Выборг, ул. Крепостная, д. 39</t>
  </si>
  <si>
    <t>cee8fe1a-81c5-4259-b025-181a709e27a4</t>
  </si>
  <si>
    <t>Г. Выборг, ул. Кузнечная, д. 2</t>
  </si>
  <si>
    <t>41cd5781-e1d7-4eae-b359-e22b6bd5f74a</t>
  </si>
  <si>
    <t>Г. Выборг, ул. Куйбышева, д. 15</t>
  </si>
  <si>
    <t>e56f7901-bccc-482d-9c21-a5ed53c2b813</t>
  </si>
  <si>
    <t>Г. Выборг, ул. Куйбышева, д. 21</t>
  </si>
  <si>
    <t>d56ef3f7-7393-40cc-94f5-4c1b67c5c4e6</t>
  </si>
  <si>
    <t>Г. Выборг, ул. Куйбышева, д. 4а</t>
  </si>
  <si>
    <t>ca9c3648-a13b-4b73-96f7-7b6536024cb4</t>
  </si>
  <si>
    <t>Г. Выборг, ул. Майорова, д. 1</t>
  </si>
  <si>
    <t>00312b4f-58cd-41cc-aae2-f55b154378d2</t>
  </si>
  <si>
    <t>Г. Выборг, ул. Аристарха Макарова, д. 4</t>
  </si>
  <si>
    <t>c2441252-fd6c-4f94-b27a-297a8d227aae</t>
  </si>
  <si>
    <t>Г. Выборг, ул. Мира, д. 24а</t>
  </si>
  <si>
    <t>04663140-2eed-48fc-971c-5a98e4546136</t>
  </si>
  <si>
    <t>Г. Выборг, ул. Некрасова, д. 4</t>
  </si>
  <si>
    <t>04853382-fb98-453c-bdc6-d7828adafb56</t>
  </si>
  <si>
    <t>Г. Выборг, ул. Некрасова, д. 8</t>
  </si>
  <si>
    <t>1997a11f-01f2-4cd7-a93f-2147ce952411</t>
  </si>
  <si>
    <t>Г. Выборг, ул. Некрасова, д. 9</t>
  </si>
  <si>
    <t>353a8f57-b006-44bd-9d30-a60bb18888b1</t>
  </si>
  <si>
    <t>Г. Выборг, ул. Октябрьская, д. 26а</t>
  </si>
  <si>
    <t>b15bc75b-5157-4f6b-b23c-61c20311d01c</t>
  </si>
  <si>
    <t>Г. Выборг, ул. Октябрьская, д. 42</t>
  </si>
  <si>
    <t>e140e5ff-ee91-43c5-b206-8958b3182f84</t>
  </si>
  <si>
    <t>Г. Выборг, ул. Октябрьская, д. 48</t>
  </si>
  <si>
    <t>368e65fe-1410-413e-a7c4-abdf3ae26dd2</t>
  </si>
  <si>
    <t>Г. Выборг, ул. Октябрьская, д. 54</t>
  </si>
  <si>
    <t>3290bc38-91d8-4d90-97ba-f76eba12f5aa</t>
  </si>
  <si>
    <t>Г. Выборг, ул. Островная, д. 8</t>
  </si>
  <si>
    <t>ca42d254-31da-49bf-ab9d-0209c01182eb</t>
  </si>
  <si>
    <t>Г. Выборг, ул. Петровская, д. 4</t>
  </si>
  <si>
    <t>25e7da08-aa26-4b6f-8e47-7f927a4314d3</t>
  </si>
  <si>
    <t>Г. Выборг, ул. Приморская, д. 1</t>
  </si>
  <si>
    <t>bcb5e252-a556-4d9f-8deb-711dbd98e722</t>
  </si>
  <si>
    <t>Г. Выборг, ул. Приморская, д. 25</t>
  </si>
  <si>
    <t>835987d7-40dc-4953-92a6-d449589b9719</t>
  </si>
  <si>
    <t>Г. Выборг, ул. Резервная, д. 1</t>
  </si>
  <si>
    <t>d0145c17-a10e-4145-8c1b-7463e4f71aee</t>
  </si>
  <si>
    <t>Г. Выборг, ул. Репина, д. 7</t>
  </si>
  <si>
    <t>0b8a3a16-026c-4d2b-af3e-b4c148bd965b</t>
  </si>
  <si>
    <t>Г. Выборг, ул. Рубежная, д. 18</t>
  </si>
  <si>
    <t>40e26554-0a8f-4fbe-8283-85a9cb657cad</t>
  </si>
  <si>
    <t>Г. Выборг, ул. Рубежная, д. 21</t>
  </si>
  <si>
    <t>209c2205-d194-41d2-b87c-912e1b57083b</t>
  </si>
  <si>
    <t>Г. Выборг, ул. Рубежная, д. 35</t>
  </si>
  <si>
    <t>c79333b9-bdc0-4fde-b2a2-7fc42d2e610a</t>
  </si>
  <si>
    <t>Г. Выборг, ул. Совхозная, д. 3</t>
  </si>
  <si>
    <t>a8ae049d-e76a-4f66-833b-2bb597e22f74</t>
  </si>
  <si>
    <t>Г. Выборг, ул. Судостроительная, д. 10</t>
  </si>
  <si>
    <t>c07795eb-ec25-4880-873a-f8d70b8a97ea</t>
  </si>
  <si>
    <t>Г. Выборг, ул. Уральская, д. 55</t>
  </si>
  <si>
    <t>1409db54-6775-45db-a5ca-c518ccba9a79</t>
  </si>
  <si>
    <t>Г. Выборг, ул. Уральская, д. 7б</t>
  </si>
  <si>
    <t>afbbb9ce-d603-437f-8d4d-6f8c338bf798</t>
  </si>
  <si>
    <t>Г. Выборг, ул. Физкультурная, д. 8</t>
  </si>
  <si>
    <t>44914e82-b121-4b54-91dd-e3c88b03b41b</t>
  </si>
  <si>
    <t>Г. Выборг, ул. Хвойная, д. 11</t>
  </si>
  <si>
    <t>0557b969-653c-4007-adee-344f4de75e4a</t>
  </si>
  <si>
    <t>Г. Выборг, ул. Центральная, д. 14</t>
  </si>
  <si>
    <t>c404541b-370a-402f-afed-ccea29b3e8b4</t>
  </si>
  <si>
    <t>Г. Выборг, ш. Ленинградское, д. 27</t>
  </si>
  <si>
    <t>91df2f65-f58f-4f7e-8d8b-06e4c1fbf79f</t>
  </si>
  <si>
    <t>Г. Выборг, ш. Ленинградское, д. 28</t>
  </si>
  <si>
    <t>0c37c862-4e9b-4c95-ae56-b1977c71d30e</t>
  </si>
  <si>
    <t>Г. Выборг, ш. Ленинградское, д. 29</t>
  </si>
  <si>
    <t>a099b5cd-59ca-43fa-b6ef-d3491980fff9</t>
  </si>
  <si>
    <t>Г. Выборг, ш. Ленинградское, д. 30</t>
  </si>
  <si>
    <t>aed7de57-a4d8-428c-bb39-20a012353a1f</t>
  </si>
  <si>
    <t>Г. Выборг, ш. Ленинградское, д. 33</t>
  </si>
  <si>
    <t>630cadbd-e55d-4fef-8ebb-1d9814e68bd3</t>
  </si>
  <si>
    <t>Г. Выборг, ш. Приморское, д. 8</t>
  </si>
  <si>
    <t>44cbe134-8778-4b9d-8631-598c0f051daf</t>
  </si>
  <si>
    <t>Г. Выборг, ш. Сайменское, д. 41</t>
  </si>
  <si>
    <t>614cba2c-8ac5-4d46-ba2d-33dc58b1f5ce</t>
  </si>
  <si>
    <t>Муниципальное образование Каменногорское городское поселение</t>
  </si>
  <si>
    <t>Г. Каменногорск, ул. Бумажников, д. 17</t>
  </si>
  <si>
    <t>3a4875ff-92a5-4cab-9039-006e8e1c93ab</t>
  </si>
  <si>
    <t>Г. Каменногорск, ул. Песчаная, д. 2</t>
  </si>
  <si>
    <t>7e7dbbaa-1dc0-4314-893c-329f848d3451</t>
  </si>
  <si>
    <t>Г. Каменногорск, ш. Ленинградское, д. 61</t>
  </si>
  <si>
    <t>2a1ee1c5-ced3-4b19-8fa7-e12a0c855f42</t>
  </si>
  <si>
    <t>Г. Каменногорск, ш. Ленинградское, д. 65а</t>
  </si>
  <si>
    <t>2a35e961-a2a7-4de2-b7a4-bad486703418</t>
  </si>
  <si>
    <t>Пос. Боровинка, ул. Заводская, д. 1</t>
  </si>
  <si>
    <t>71c5fd51-fa4c-41ef-ae1c-04dd06a14b9f</t>
  </si>
  <si>
    <t>Пос. Бородинское, ул. Машинная, д. 8</t>
  </si>
  <si>
    <t>a7dc86e7-2d19-449c-83fa-44a5aca214f9</t>
  </si>
  <si>
    <t>Пос. Бородинское, ул. Машинная, д. 9</t>
  </si>
  <si>
    <t>a6045e64-8424-49bf-8d19-6234ed58f934</t>
  </si>
  <si>
    <t>Пос. Возрождение, д. 1</t>
  </si>
  <si>
    <t>15eb23bd-e65a-4d02-9461-fc5f72217152</t>
  </si>
  <si>
    <t>Пос. Возрождение, д. 2</t>
  </si>
  <si>
    <t>e7bc619e-b507-46a9-b92d-131884553892</t>
  </si>
  <si>
    <t>Пос. Возрождение, д. 24</t>
  </si>
  <si>
    <t>f03a2d9f-fa9b-4890-8436-3ec9cf56d5d1</t>
  </si>
  <si>
    <t>Пос. Возрождение, д. 25</t>
  </si>
  <si>
    <t>e1173164-808b-4307-9db5-eea037197015</t>
  </si>
  <si>
    <t>Пос. Возрождение, д. 3</t>
  </si>
  <si>
    <t>c4357427-0df0-4dd4-8726-d6517bfae173</t>
  </si>
  <si>
    <t>Пос. Возрождение, д. 5</t>
  </si>
  <si>
    <t>2f38bf98-c905-4244-915f-52f7e3f39331</t>
  </si>
  <si>
    <t>Пос. Возрождение, д. 9</t>
  </si>
  <si>
    <t>7f5a7ffa-d2fd-459a-81b1-ce5faed52eea</t>
  </si>
  <si>
    <t>Пос. Пруды, ул. Заозерная, д. 5в</t>
  </si>
  <si>
    <t>171281b0-ebcb-41a1-b1d5-0771d2578183</t>
  </si>
  <si>
    <t>Пос. Свободное, д. 180</t>
  </si>
  <si>
    <t>a49247cc-aa09-4ead-9327-e027ae58f43a</t>
  </si>
  <si>
    <t>Муниципальное образование Красносельское сельское поселение</t>
  </si>
  <si>
    <t>Пос. Кирилловское, ул. Красная, д. 1</t>
  </si>
  <si>
    <t>e02c836d-f0a2-4de7-83df-63e59dbf7567</t>
  </si>
  <si>
    <t>Пос. Кирилловское, ул. Красная, д. 2</t>
  </si>
  <si>
    <t>45369947-1c57-42d5-a7b1-1eeba052a659</t>
  </si>
  <si>
    <t>Пос. Кирилловское, ул. Пионерская, д. 13</t>
  </si>
  <si>
    <t>19a993d6-414b-425e-9840-895aa81ba5b7</t>
  </si>
  <si>
    <t>Пос. Кирилловское, ул. Танкистов, д. 13</t>
  </si>
  <si>
    <t>eed00da8-8b1b-4b72-94cb-26f13ff4f448</t>
  </si>
  <si>
    <t>Пос. Кирпичное, ул. Юбилейная, д. 2</t>
  </si>
  <si>
    <t>792d4c29-0bae-4cf5-b163-ef0f802cfb63</t>
  </si>
  <si>
    <t>Пос. Красносельское, ул. Школьная, д. 2</t>
  </si>
  <si>
    <t>d37f0913-5e3b-4b44-ae4a-5f05fd8a5049</t>
  </si>
  <si>
    <t>Муниципальное образование Первомайское сельское поселение</t>
  </si>
  <si>
    <t>Пос. Ильичево, ул. Озерная, д. 1</t>
  </si>
  <si>
    <t>cd2ac721-60b3-4864-8d72-568c2d4a1560</t>
  </si>
  <si>
    <t>Пос. Ильичево, ул. Парковая, д. 14</t>
  </si>
  <si>
    <t>ef23ba8f-350d-427f-9556-593ee8a7aa11</t>
  </si>
  <si>
    <t>Пос. Ильичево, ул. Парковая, д. 15</t>
  </si>
  <si>
    <t>0a7be816-6ab1-4769-9747-6f3b4e713bcc</t>
  </si>
  <si>
    <t>Пос. Ильичево, ул. Парковая, д. 4</t>
  </si>
  <si>
    <t>da509fcf-bcc9-46f1-bbb0-e9b9748588ed</t>
  </si>
  <si>
    <t>Пос. Ильичево, ул. Садовая, д. 2</t>
  </si>
  <si>
    <t>941fc7ae-3b31-4726-8a56-ee370815d047</t>
  </si>
  <si>
    <t>Пос. Ольшаники, ул. Балтийская, д. 11</t>
  </si>
  <si>
    <t>428971d9-195a-4530-84a3-1d0a6500e334</t>
  </si>
  <si>
    <t>Пос. Первомайское, ул. Ленина, д. 42</t>
  </si>
  <si>
    <t>85f78054-043e-465f-9ee7-ef08af338a64</t>
  </si>
  <si>
    <t>Пос. Первомайское, ул. Ленина, д. 44</t>
  </si>
  <si>
    <t>f800ae1f-3521-4741-a445-178a6b0a7a60</t>
  </si>
  <si>
    <t>Пос. Первомайское, ул. Ленина, д. 56</t>
  </si>
  <si>
    <t>6ac45093-bf1e-4cf2-991d-8cba9c88483a</t>
  </si>
  <si>
    <t>Пос. Первомайское, ул. Ленина, д. 57</t>
  </si>
  <si>
    <t>e7689cfe-84b8-4250-9016-d227787aced1</t>
  </si>
  <si>
    <t>Пос. Первомайское, ул. Ленина, д. 61</t>
  </si>
  <si>
    <t>a9d507bf-fa16-4c67-a178-d86e514d63bf</t>
  </si>
  <si>
    <t>Муниципальное образование Полянское сельское поселение</t>
  </si>
  <si>
    <t>Пос. Песочное, ул. 50 лет Октября, д. 10</t>
  </si>
  <si>
    <t>e3d9ba30-03e7-4134-a1e5-e288b618989c</t>
  </si>
  <si>
    <t>Пос. Поляны, ш. Выборгское, д. 65</t>
  </si>
  <si>
    <t>f611f0d4-e902-490a-be1a-eaafda331882</t>
  </si>
  <si>
    <t>Пос. Семиозерье, ул. Спортивная, д. 47</t>
  </si>
  <si>
    <t>a3938375-77cf-44ea-9c28-c6cadbd36341</t>
  </si>
  <si>
    <t>Пос. Семиозерье, ул. Центральная, д. 42</t>
  </si>
  <si>
    <t>064cf1d6-4cc5-4beb-b5bc-b0a7bf2cd50f</t>
  </si>
  <si>
    <t>Муниципальное образование Приморское городское поселение</t>
  </si>
  <si>
    <t>Г. Приморск, наб. Лебедева, д. 3</t>
  </si>
  <si>
    <t>6342f43c-00c3-4427-b9af-2213508805c5</t>
  </si>
  <si>
    <t>Г. Приморск, ул. Вокзальная, д. 8</t>
  </si>
  <si>
    <t>3cac3596-1e82-47c3-9465-971d2d3e152f</t>
  </si>
  <si>
    <t>Г. Приморск, ш. Выборгское, д. 7а</t>
  </si>
  <si>
    <t>c9473157-932f-47a1-8749-b49fec2c1d1d</t>
  </si>
  <si>
    <t>Пос. Глебычево, ул. Офицерская, д. 5</t>
  </si>
  <si>
    <t>f223ce76-0aff-48f1-921b-5423133ea64b</t>
  </si>
  <si>
    <t>Пос. Глебычево, ул. Офицерская, д. 6</t>
  </si>
  <si>
    <t>fdc35330-4945-410b-bb61-7f521f160c79</t>
  </si>
  <si>
    <t>Пос. Глебычево, ул. Мира, д. 4</t>
  </si>
  <si>
    <t>59e3e887-c1d3-4e8a-85bc-c2d100ea1fb6</t>
  </si>
  <si>
    <t>Пос. Красная Долина, ул. Центральное шоссе, д. 35</t>
  </si>
  <si>
    <t>e7f874fb-50a2-419b-8352-fc8d8d9c4d3d</t>
  </si>
  <si>
    <t>Пос. Красная Долина, ул. Центральное шоссе, д. 36</t>
  </si>
  <si>
    <t>dbc989a0-626c-45d4-bd28-ee1a68d6cb4c</t>
  </si>
  <si>
    <t>Пос. Красная Долина, ул. Центральное шоссе, д. 37</t>
  </si>
  <si>
    <t>8e8e7229-103f-4158-97c9-97db22a8eed7</t>
  </si>
  <si>
    <t>Пос. Лужки, пер. Садовый, д. 1</t>
  </si>
  <si>
    <t>999d7ff9-fd7a-4c40-abc6-d76dae154288</t>
  </si>
  <si>
    <t>Муниципальное образование Рощинское городское поселение</t>
  </si>
  <si>
    <t>тер. Волочаевская, пр-д Семейный, д. 1</t>
  </si>
  <si>
    <t>0f3fbdb8-97e4-438f-913d-a56fdf226911</t>
  </si>
  <si>
    <t>Пос. Победа, ул. Советская, д. 27</t>
  </si>
  <si>
    <t>1c0eeb03-1927-4f40-88dd-726e80c4af93</t>
  </si>
  <si>
    <t>Пос. Победа, ул. Советская, д. 29</t>
  </si>
  <si>
    <t>15caccdb-2b67-45a7-bca4-83904cd2cbb4</t>
  </si>
  <si>
    <t>Пос. Победа, ул. Советская, д. 33</t>
  </si>
  <si>
    <t>1dbb4506-e03a-451b-99b4-e0541f08ad4c</t>
  </si>
  <si>
    <t>Пос. Пушное, ул. Центральная, д. 1</t>
  </si>
  <si>
    <t>ff8be002-0104-4244-87b7-dc29aa271ae1</t>
  </si>
  <si>
    <t>Г.п. Рощино, ул. Железнодорожная, д. 50</t>
  </si>
  <si>
    <t>4023d4e8-7a29-4e00-a598-94b1d5ea4757</t>
  </si>
  <si>
    <t>Г.п. Рощино, ул. Привокзальная, д. 1</t>
  </si>
  <si>
    <t>032d910b-3845-4742-bcdd-023dcba93dd5</t>
  </si>
  <si>
    <t>Г.п. Рощино, ул. Привокзальная, д. 2</t>
  </si>
  <si>
    <t>cac2cd47-1d8a-4ed7-9ded-0a8e4c8421d5</t>
  </si>
  <si>
    <t>Г.п. Рощино, ул. Привокзальная, д. 3</t>
  </si>
  <si>
    <t>0d36bfd6-0217-433c-854a-0cb60bd115da</t>
  </si>
  <si>
    <t>Г.п. Рощино, ул. Садовая, д. 9а</t>
  </si>
  <si>
    <t>48a4fa7a-d580-4986-bf69-96893a321826</t>
  </si>
  <si>
    <t>Муниципальное образование Светогорское городское поселение</t>
  </si>
  <si>
    <t>Г. Светогорск, ул. Гарькавого, д. 8</t>
  </si>
  <si>
    <t>5531823f-0ab3-4e9c-8825-dacc635d14cc</t>
  </si>
  <si>
    <t>Г. Светогорск, ул. Заречная, д. 2</t>
  </si>
  <si>
    <t>1888c25c-d39e-48ec-a52a-658d16237a07</t>
  </si>
  <si>
    <t>Г. Светогорск, ул. Заречная, д. 3</t>
  </si>
  <si>
    <t>5828d4bf-4678-4967-b6c2-4c0b48c15403</t>
  </si>
  <si>
    <t>Г. Светогорск, ул. Красноармейская, д. 32</t>
  </si>
  <si>
    <t>938f9aba-e1c7-475c-97bc-3a3ba893a3a9</t>
  </si>
  <si>
    <t>Г. Светогорск, ул. Красноармейская, д. 8</t>
  </si>
  <si>
    <t>613cac70-3898-490f-9c13-154f7d913600</t>
  </si>
  <si>
    <t>Г. Светогорск, ул. Победы, д. 23</t>
  </si>
  <si>
    <t>e36f4e2b-b99d-42b2-803c-f55d77f0a744</t>
  </si>
  <si>
    <t>Г. Светогорск, ул. Спортивная, д. 10</t>
  </si>
  <si>
    <t>9fefc70e-838e-49de-b41f-f0bc4392e44b</t>
  </si>
  <si>
    <t>Пос. Лесогорский, пер. Зеленый, д. 6</t>
  </si>
  <si>
    <t>5fc5eda6-19f3-4613-a0aa-91227c119dd5</t>
  </si>
  <si>
    <t>Пос. Лесогорский, ул. Набережная, д. 2</t>
  </si>
  <si>
    <t>5aaf84a9-ab1b-45f5-832a-bc8ba70d8da1</t>
  </si>
  <si>
    <t>Пос. Лесогорский, ул. Октябрьская, д. 6</t>
  </si>
  <si>
    <t>d1aa6012-3480-43ee-84cb-c26b5ef24e96</t>
  </si>
  <si>
    <t>Муниципальное образование Селезневское сельское поселение</t>
  </si>
  <si>
    <t>П/ст Лужайка, ул. Вокзальная д. 12</t>
  </si>
  <si>
    <t>1437346e-5c00-47a3-9fed-7a12be84f705</t>
  </si>
  <si>
    <t>Пос. Селезнево, ул. Центральная, д. 8а</t>
  </si>
  <si>
    <t>d101c10c-2ad0-40cb-974a-b222f1139b9c</t>
  </si>
  <si>
    <t>Пос. Торфяновка, д. 9</t>
  </si>
  <si>
    <t>581ca146-f03a-4989-a446-10e7c5982c2b</t>
  </si>
  <si>
    <t>Муниципальное образование Советское городское поселение</t>
  </si>
  <si>
    <t>Гатчинский муниципальный округ</t>
  </si>
  <si>
    <t>Дер. Большие Колпаны, ул. 30 лет Победы, д. 7</t>
  </si>
  <si>
    <t>23c85c19-9d47-4295-a4d9-32dec588e512</t>
  </si>
  <si>
    <t>Дер. Большие Колпаны, ул. Дорожная, д. 3</t>
  </si>
  <si>
    <t>525a3f99-6d3a-46eb-8043-40e953bc459c</t>
  </si>
  <si>
    <t>Дер. Большие Колпаны, ул. Комиссара Казначеева, д. 2</t>
  </si>
  <si>
    <t>6b6eb5e0-f18f-4dd8-85aa-aa8b09911b28</t>
  </si>
  <si>
    <t>Дер. Большие Колпаны, ул. Садовая, д. 1</t>
  </si>
  <si>
    <t>1231d7ca-4b17-4e64-b7f8-b31cc819e27f</t>
  </si>
  <si>
    <t>Дер. Малые Колпаны, ул. Западная, д. 17</t>
  </si>
  <si>
    <t>092e519f-640b-43be-b6a2-cc2524f35018</t>
  </si>
  <si>
    <t>Дер. Тихковицы, ул Северная, д. 4</t>
  </si>
  <si>
    <t>8d0461d7-19a1-413b-ac55-bfa6c15aad19</t>
  </si>
  <si>
    <t>438d4422-0c7f-4b5d-b362-7518b05209f0</t>
  </si>
  <si>
    <t>0e670be2-8116-40f3-9a41-3e6d419c2b01</t>
  </si>
  <si>
    <t>3f371eda-5bf4-4af5-804e-45c9fde28c5e</t>
  </si>
  <si>
    <t>Дер. Романовка, д. 16</t>
  </si>
  <si>
    <t>e5cac29f-bdcf-451d-ba09-e5c0e524f2dc</t>
  </si>
  <si>
    <t>Городок Борницкий лес, д. 11а</t>
  </si>
  <si>
    <t>4d339b6a-befe-4f72-8d27-aeba6b71997d</t>
  </si>
  <si>
    <t>Пос. Войсковицы, пл. Манина, д. 11</t>
  </si>
  <si>
    <t>8fa0b757-a8fe-41d4-9c6f-902b810b537b</t>
  </si>
  <si>
    <t>Г.п. Вырица, просп. Кирова, д. 12</t>
  </si>
  <si>
    <t>2262a2fd-3f00-4628-a004-21a56246b424</t>
  </si>
  <si>
    <t>Г.п. Вырица, ул. Баркановская, д. 20/34</t>
  </si>
  <si>
    <t>1a646007-3458-4e98-bca2-73c060666483</t>
  </si>
  <si>
    <t>Г.п. Вырица, ул. Боровая, д. 33</t>
  </si>
  <si>
    <t>113791de-c590-40b9-b893-0fac965c9ecb</t>
  </si>
  <si>
    <t>Г.п. Вырица, ул. Жертв Революции, д. 5</t>
  </si>
  <si>
    <t>0ac2f3ba-10b4-4817-a8cf-b9b34315c205</t>
  </si>
  <si>
    <t>Г.п. Вырица, ул. М. Расковой, д. 33</t>
  </si>
  <si>
    <t>df40bce1-75f0-47fa-a81d-24a7712ec0ec</t>
  </si>
  <si>
    <t>Г.п. Вырица, ул. Софийская, д. 11</t>
  </si>
  <si>
    <t>69af552c-11f1-467b-b609-ee48299eb064</t>
  </si>
  <si>
    <t>Г. Гатчина, пер. Инженерный, д. 1</t>
  </si>
  <si>
    <t>3c41d6e0-5371-40f1-89e5-de6f9a3c2962</t>
  </si>
  <si>
    <t>Г. Гатчина, пер. Солнечный, д. 1</t>
  </si>
  <si>
    <t>c95c10d8-960a-4cbc-82cc-463f0adbc414</t>
  </si>
  <si>
    <t>Г. Гатчина, пер. Солнечный, д. 3</t>
  </si>
  <si>
    <t>5f165597-321d-4977-afff-76b578f1565c</t>
  </si>
  <si>
    <t>Г. Гатчина, просп. 25 Октября, д. 33</t>
  </si>
  <si>
    <t>3f7dbba1-c5aa-4387-978c-496bf3d2d788</t>
  </si>
  <si>
    <t>Г. Гатчина, просп. 25 Октября, д. 34</t>
  </si>
  <si>
    <t>70adfa9c-2076-48dc-a4c7-71613adbbb41</t>
  </si>
  <si>
    <t>Г. Гатчина, просп. 25 Октября, д. 50, кор. 1</t>
  </si>
  <si>
    <t>713738b2-d90f-40b3-a634-0368845f4d0f</t>
  </si>
  <si>
    <t>Г. Гатчина, просп. 25 Октября, д. 59</t>
  </si>
  <si>
    <t>15d36ea7-aabf-418f-af52-03450811e860</t>
  </si>
  <si>
    <t>Г. Гатчина, просп. 25 Октября, д. 63</t>
  </si>
  <si>
    <t>f31a0bc8-0d94-454a-a906-23008104caeb</t>
  </si>
  <si>
    <t>Г. Гатчина, просп. Красноармейский, д. 11</t>
  </si>
  <si>
    <t>decaf818-9afe-4307-9c84-3833518b7b98</t>
  </si>
  <si>
    <t>Г. Гатчина, просп. Красноармейский, д. 34</t>
  </si>
  <si>
    <t>3dffdc8c-2ae1-461b-b58d-7846e6f9e63f</t>
  </si>
  <si>
    <t>Г. Гатчина, ул. 7 Армии, д. 10</t>
  </si>
  <si>
    <t>2c4359ab-49be-4f68-8a3d-04b1358a9184</t>
  </si>
  <si>
    <t>Г. Гатчина, ул. 7 Армии, д. 15</t>
  </si>
  <si>
    <t>99229a23-59d5-4fdd-97f2-ca828701a2c6</t>
  </si>
  <si>
    <t>Г. Гатчина, ул. 7 Армии, д. 19</t>
  </si>
  <si>
    <t>c09ad492-3bca-4032-ba67-55d54c78c802</t>
  </si>
  <si>
    <t>Г. Гатчина, ул. 7 Армии, д. 21</t>
  </si>
  <si>
    <t>b3cf1adb-51cf-49b1-8e64-8257616a9bf6</t>
  </si>
  <si>
    <t>Г. Гатчина, ул. Авиатриссы Зверевой, д. 3</t>
  </si>
  <si>
    <t>e267581e-cf6b-466a-8ac9-b53c7ca9dfa3</t>
  </si>
  <si>
    <t>Г. Гатчина, ул. Авиатриссы Зверевой, д. 6</t>
  </si>
  <si>
    <t>2190ae09-3949-4880-9104-c94ee1c512e1</t>
  </si>
  <si>
    <t>Г. Гатчина, ул. Беляева, д. 32</t>
  </si>
  <si>
    <t>ea487649-ce9e-4789-9ff1-d83cf0127fd2</t>
  </si>
  <si>
    <t>Г. Гатчина, ул. Беляева, д. 7</t>
  </si>
  <si>
    <t>52ab54c8-5c5b-4322-911e-ec59c1b5ba40</t>
  </si>
  <si>
    <t>Г. Гатчина, ул. Волкова, д. 1, кор. 1</t>
  </si>
  <si>
    <t>d05f835f-ce61-4d71-b9eb-e276ccc1239e</t>
  </si>
  <si>
    <t>Г. Гатчина, ул. Володарского, д. 23</t>
  </si>
  <si>
    <t>8b1af478-878e-4ab3-8382-5b1758af6fcc</t>
  </si>
  <si>
    <t>Г. Гатчина, ул. Володарского, д. 3</t>
  </si>
  <si>
    <t>224c5da5-91b8-4064-8bd5-425acb0a5888</t>
  </si>
  <si>
    <t>Г. Гатчина, ул. Володарского, д. 35</t>
  </si>
  <si>
    <t>c2d7fbd2-a6be-4096-b2b4-1e311b24b7fa</t>
  </si>
  <si>
    <t>Г. Гатчина, ул. Володарского, д. 39</t>
  </si>
  <si>
    <t>9e4afcd8-d83c-4ed2-a90c-06c8cb90da5f</t>
  </si>
  <si>
    <t>Г. Гатчина, ул. Володарского, д. 5</t>
  </si>
  <si>
    <t>30bbea83-ebcc-473b-85f1-06115279689f</t>
  </si>
  <si>
    <t>Г. Гатчина, ул. Гагарина, д. 25</t>
  </si>
  <si>
    <t>9adcfdb4-efa3-40ec-b935-ca745a7d81f7</t>
  </si>
  <si>
    <t>Г. Гатчина, ул. Гагарина, д. 8</t>
  </si>
  <si>
    <t>643a006f-7bd1-4f80-8b94-0306fe4eae55</t>
  </si>
  <si>
    <t>Г. Гатчина, ул. Горького, д. 5</t>
  </si>
  <si>
    <t>ae6c3ec0-12b8-49dc-a395-a52c22819bc0</t>
  </si>
  <si>
    <t>Г. Гатчина, ул. Горького, д. 8/10</t>
  </si>
  <si>
    <t>d3adc5af-459d-4a1f-9e54-56f00b66e133</t>
  </si>
  <si>
    <t>Г. Гатчина, ул. Григорина, д. 11</t>
  </si>
  <si>
    <t>7631ec4e-803d-4cb9-bb5e-31518b3db4dd</t>
  </si>
  <si>
    <t>Г. Гатчина, ул. Достоевского, д. 17</t>
  </si>
  <si>
    <t>db77ca0a-27d8-4bf5-969e-e106e18a5fcc</t>
  </si>
  <si>
    <t>Г. Гатчина, ул. Достоевского, д. 21</t>
  </si>
  <si>
    <t>d6fbd581-b5f8-4adf-b0bd-93260e83f97d</t>
  </si>
  <si>
    <t>Г. Гатчина, ул. Заводская, д. 1А</t>
  </si>
  <si>
    <t>33b4062e-60ac-4c15-9820-b95ecaeeab58</t>
  </si>
  <si>
    <t>Г. Гатчина, ул. Карла Маркса, д. 11</t>
  </si>
  <si>
    <t>a10bbc99-48fd-401b-aa97-b87cb69cd8b5</t>
  </si>
  <si>
    <t>Г. Гатчина, ул. Карла Маркса, д. 12/5</t>
  </si>
  <si>
    <t>84af5f42-1a7e-4eed-9b15-cfbba391368f</t>
  </si>
  <si>
    <t>Г. Гатчина, ул. Карла Маркса, д. 20</t>
  </si>
  <si>
    <t>5fad0393-200b-474d-b83f-a0d76622b2dd</t>
  </si>
  <si>
    <t>Г. Гатчина, ул. Карла Маркса, д. 24</t>
  </si>
  <si>
    <t>e0d3a277-493d-46f6-9b38-4a3210d7a48b</t>
  </si>
  <si>
    <t>Г. Гатчина, ул. Карла Маркса, д. 25</t>
  </si>
  <si>
    <t>b2406356-0c95-4373-a5a0-156a470b3e81</t>
  </si>
  <si>
    <t>Г. Гатчина, ул. Карла Маркса, д. 31</t>
  </si>
  <si>
    <t>4d2f2a4d-78a3-436e-90a2-bd4accf2d3f2</t>
  </si>
  <si>
    <t>Г. Гатчина, ул. Карла Маркса, д. 34</t>
  </si>
  <si>
    <t>572dab7a-9bab-4086-a067-785695587603</t>
  </si>
  <si>
    <t>Г. Гатчина, ул. Карла Маркса, д. 35</t>
  </si>
  <si>
    <t>ee0c9a7e-ad07-4cd0-bb73-0abd0b40caf1</t>
  </si>
  <si>
    <t>Г. Гатчина, ул. Карла Маркса, д. 49/51</t>
  </si>
  <si>
    <t>4d5699b2-3924-4dd8-89c4-19eb935e163c</t>
  </si>
  <si>
    <t>Г. Гатчина, ул. Карла Маркса, д. 5</t>
  </si>
  <si>
    <t>de059f73-cfaf-42c5-8891-1114473370b1</t>
  </si>
  <si>
    <t>Г. Гатчина, ул. Карла Маркса, д. 50</t>
  </si>
  <si>
    <t>be095277-9fb0-4827-acf1-74f30ce254c3</t>
  </si>
  <si>
    <t>Г. Гатчина, ул. Карла Маркса, д. 52</t>
  </si>
  <si>
    <t>39c6d01c-8b2a-484d-a085-519dda66131c</t>
  </si>
  <si>
    <t>Г. Гатчина, ул. Карла Маркса, д. 57</t>
  </si>
  <si>
    <t>26f8d6de-2c0b-481f-a90e-a65e10ec10ec</t>
  </si>
  <si>
    <t>Г. Гатчина, ул. Карла Маркса, д. 59а</t>
  </si>
  <si>
    <t>0c375800-6cda-4526-a365-e98846ef5dab</t>
  </si>
  <si>
    <t>Г. Гатчина, ул. Карла Маркса, д. 69</t>
  </si>
  <si>
    <t>5515ed02-a656-4c18-b1d6-e5a895ae64c7</t>
  </si>
  <si>
    <t>Г. Гатчина, ул. Карла Маркса, д. 71</t>
  </si>
  <si>
    <t>dd5016cc-7873-4967-82cb-97b52305779f</t>
  </si>
  <si>
    <t>Г. Гатчина, ул. Карла Маркса, д. 8</t>
  </si>
  <si>
    <t>ce7a377e-4cdf-482f-ab0f-488316827824</t>
  </si>
  <si>
    <t>Г. Гатчина, ул. Коли Подрядчикова, д. 13</t>
  </si>
  <si>
    <t>2d9a2fc5-484d-4f1d-a2f7-493dfd8a3d3f</t>
  </si>
  <si>
    <t>Г. Гатчина, ул. Киевская, д. 9/2</t>
  </si>
  <si>
    <t>fe55fe65-3f70-4dda-a76e-00d99b5d0979</t>
  </si>
  <si>
    <t>Г. Гатчина, ул. Киргетова, д. 14</t>
  </si>
  <si>
    <t>72377631-5b91-406e-984b-14532dd45e79</t>
  </si>
  <si>
    <t>Г. Гатчина, ул. Киргетова, д. 15</t>
  </si>
  <si>
    <t>2f8f695b-f062-441c-b8d5-2dd40ff8d701</t>
  </si>
  <si>
    <t>Г. Гатчина, ул. Киргетова, д. 25</t>
  </si>
  <si>
    <t>92211be8-ea5c-4dac-9ea8-6a0994684813</t>
  </si>
  <si>
    <t>Г. Гатчина, ул. Крупской, д. 6</t>
  </si>
  <si>
    <t>825b5fbc-83e0-4135-9326-8c77cbd4e5de</t>
  </si>
  <si>
    <t>Г. Гатчина, ул. Крупской, д. 6А</t>
  </si>
  <si>
    <t>304f013b-31d4-41f4-a6ed-1ae116e33f60</t>
  </si>
  <si>
    <t>Г. Гатчина, ул. Крупской, д. 7</t>
  </si>
  <si>
    <t>ba2148ce-189e-42fb-8cba-17b0c59085c2</t>
  </si>
  <si>
    <t>Г. Гатчина, ул. Лейтенанта Шмидта, д. 14</t>
  </si>
  <si>
    <t>923a7004-6968-459b-a565-4581ce3c517f</t>
  </si>
  <si>
    <t>Г. Гатчина, ул. Лейтенанта Шмидта, д. 4</t>
  </si>
  <si>
    <t>0ff69dfb-d8b0-4628-99a5-0991e5d4c730</t>
  </si>
  <si>
    <t>Г. Гатчина, ул. Лейтенанта Шмидта, д. 9/5</t>
  </si>
  <si>
    <t>53526406-00ae-464d-9179-deb40d0d64a8</t>
  </si>
  <si>
    <t>Г. Гатчина, ул. Новоселов, д. 5</t>
  </si>
  <si>
    <t>ccbd4762-8bbb-45d0-b18b-bfd4578246ef</t>
  </si>
  <si>
    <t>Г. Гатчина, ул. Новоселов, д. 6</t>
  </si>
  <si>
    <t>56ff7e27-44cb-469d-9498-5c9df167719c</t>
  </si>
  <si>
    <t>Г. Гатчина, ул. Радищева, д. 12</t>
  </si>
  <si>
    <t>245e0e1d-25c2-4149-8adf-edb23b7fb529</t>
  </si>
  <si>
    <t>Г. Гатчина, ул. Радищева, д. 24</t>
  </si>
  <si>
    <t>6a2ef0ae-b9af-49ea-84dd-78377ecdb565</t>
  </si>
  <si>
    <t>Г. Гатчина, ул. Радищева, д. 26А</t>
  </si>
  <si>
    <t>b7f6734e-c6d0-49f5-8ac8-c6b291dd1036</t>
  </si>
  <si>
    <t>Г. Гатчина, ул. Радищева, д. 8</t>
  </si>
  <si>
    <t>4e132f72-76e9-43f0-99d1-ebf818a1b8aa</t>
  </si>
  <si>
    <t>Г. Гатчина, ул. Рощинская, д. 11, кор. 1</t>
  </si>
  <si>
    <t>9bb3ce64-5af9-4ac7-b3a6-a62191fa3257</t>
  </si>
  <si>
    <t>Г. Гатчина, ул. Рощинская, д. 13, кор. 1</t>
  </si>
  <si>
    <t>06fa2712-aa23-49ff-aaf9-0e13a930b394</t>
  </si>
  <si>
    <t>Г. Гатчина, ул. Рощинская, д. 18</t>
  </si>
  <si>
    <t>3ead8de5-9547-4346-87cc-0bda5458d6b0</t>
  </si>
  <si>
    <t>Г. Гатчина, ул. Рощинская, д. 19</t>
  </si>
  <si>
    <t>152dec31-5d77-403d-bb21-b29758c42693</t>
  </si>
  <si>
    <t>Г. Гатчина, ул. Рощинская, д. 32</t>
  </si>
  <si>
    <t>15c96487-b367-4f63-a899-dcc9013104d0</t>
  </si>
  <si>
    <t>Г. Гатчина, ул. Рощинская, д. 3А</t>
  </si>
  <si>
    <t>1a23d03e-19dc-4337-968f-4e3ef3a38ce6</t>
  </si>
  <si>
    <t>Г. Гатчина, ул. Профессора Л.И. Русинова, д. 14</t>
  </si>
  <si>
    <t>38acc688-e8da-43a5-a6fc-765966b81455</t>
  </si>
  <si>
    <t>Г. Гатчина, ул. Профессора Л.И. Русинова, д. 8</t>
  </si>
  <si>
    <t>70d47255-5e39-4f4a-9d49-55ebb2a67982</t>
  </si>
  <si>
    <t>Г. Гатчина, ул. Рысева, д. 57</t>
  </si>
  <si>
    <t>ebd4adc9-5cc9-4b2a-94f0-884e7df77488</t>
  </si>
  <si>
    <t>Г. Гатчина, ул. Соборная, д. 12</t>
  </si>
  <si>
    <t>fc608038-68da-4b86-b6e7-f2c8197cace8</t>
  </si>
  <si>
    <t>Г. Гатчина, ул. Соборная, д. 14А</t>
  </si>
  <si>
    <t>f2478404-4226-431f-b688-198390e57d33</t>
  </si>
  <si>
    <t>Г. Гатчина, ул. Соборная, д. 20</t>
  </si>
  <si>
    <t>943b51bc-34e0-4b87-a138-222148966043</t>
  </si>
  <si>
    <t>Г. Гатчина, ул. Соборная, д. 21А</t>
  </si>
  <si>
    <t>19dcb15d-61bd-4dd4-b3c0-6f516a358279</t>
  </si>
  <si>
    <t>Г. Гатчина, ул. Урицкого, д. 2</t>
  </si>
  <si>
    <t>d8c6a1f2-9646-468a-b51c-5a6b6b6aed7e</t>
  </si>
  <si>
    <t>Г. Гатчина, ул. Урицкого, д. 24</t>
  </si>
  <si>
    <t>2fa41352-e22e-44a3-9c0b-8c5c6bddb1cf</t>
  </si>
  <si>
    <t>Г. Гатчина, ул. Филиппова, д. 4</t>
  </si>
  <si>
    <t>2cb24ef0-b3bd-48f4-b0fe-59e7eccd4dbf</t>
  </si>
  <si>
    <t>Г. Гатчина, ул. Хохлова, д. 3</t>
  </si>
  <si>
    <t>56a812e9-5303-467d-b992-4508769604b3</t>
  </si>
  <si>
    <t>Г. Гатчина, ул. Хохлова, д. 31</t>
  </si>
  <si>
    <t>77765648-d781-49c3-9027-9f2698adf7bd</t>
  </si>
  <si>
    <t>Г. Гатчина, ул. Хохлова, д. 33</t>
  </si>
  <si>
    <t>0698f270-a3be-422a-bf11-23031c9edd4b</t>
  </si>
  <si>
    <t>Г. Гатчина, ул. Хохлова, д. 3А</t>
  </si>
  <si>
    <t>0177ff6c-7ffa-4c7e-9f23-0f519e94761b</t>
  </si>
  <si>
    <t>Г. Гатчина, ул. Хохлова, д. 5</t>
  </si>
  <si>
    <t>f2ca4989-5402-4763-8053-dc3564200975</t>
  </si>
  <si>
    <t>Г. Гатчина, ул. Чехова, д. 15/30</t>
  </si>
  <si>
    <t>33f7b2f7-528f-426b-a45c-5e8ef134c66e</t>
  </si>
  <si>
    <t>Г. Гатчина, ул. Чехова, д. 19</t>
  </si>
  <si>
    <t>e5dabfc4-6cc0-4023-86c2-c6d9045af8fc</t>
  </si>
  <si>
    <t>Г. Гатчина, ул. Чкалова, д. 19</t>
  </si>
  <si>
    <t>87a2b225-4064-43d6-a686-b8d2aa684eb2</t>
  </si>
  <si>
    <t>Г. Гатчина, ул. Чкалова, д. 61А</t>
  </si>
  <si>
    <t>1d5034f8-500a-41e9-ba83-bc38d702e5ab</t>
  </si>
  <si>
    <t>Дер. Лампово, ул. Совхозная, д. 1</t>
  </si>
  <si>
    <t>74f7d3c5-e700-49d4-ae6a-29738fac7984</t>
  </si>
  <si>
    <t>Пос. Дружная Горка, ул. Здравомыслова, д. 3</t>
  </si>
  <si>
    <t>4ec4778e-cd9a-45b3-a2da-62b5acba22b1</t>
  </si>
  <si>
    <t>Пос. Дружная Горка, ул. Садовая, д. 2</t>
  </si>
  <si>
    <t>b92ac807-06b5-487e-95e6-810fd957b439</t>
  </si>
  <si>
    <t>Дер. Раболово, д. 1</t>
  </si>
  <si>
    <t>4c559e64-be51-452a-8538-5a017ff73f8a</t>
  </si>
  <si>
    <t>Пос. Елизаветино, ул. Леонида Басова, д. 6</t>
  </si>
  <si>
    <t>4601e4a8-4a15-44e4-a76d-bd758837926e</t>
  </si>
  <si>
    <t>Пос. Елизаветино, ш. Дылицкое, д. 2</t>
  </si>
  <si>
    <t>fa998b57-6e65-4c26-80bf-80c9831d7aee</t>
  </si>
  <si>
    <t>Пос. Елизаветино, ш. Дылицкое, д. 3</t>
  </si>
  <si>
    <t>d398a17a-e0ac-462e-b1e1-8d8f8ee41058</t>
  </si>
  <si>
    <t>Пос. Кобринское, ул. Центральная, д. 11</t>
  </si>
  <si>
    <t>d44fb573-8797-4ba4-b3a1-0dd55d6a86fa</t>
  </si>
  <si>
    <t>Пос. Кобринское, ул. Центральная, д. 12</t>
  </si>
  <si>
    <t>ed2a5103-7a18-4565-b0c5-70fe06817ca0</t>
  </si>
  <si>
    <t>Пос. Кобринское, ул. Центральная, д. 15</t>
  </si>
  <si>
    <t>8cadf360-a1e2-49c0-b8f8-5804a7acf44d</t>
  </si>
  <si>
    <t>Пос. Суйда, ул. Центральная, д. 6</t>
  </si>
  <si>
    <t>8640968a-786a-41ac-8b64-9f883e795a8b</t>
  </si>
  <si>
    <t>Пос. Суйда, ул. Центральная, д. 8</t>
  </si>
  <si>
    <t>aea0e4b6-d5e8-4a53-8b35-fbfd6c09bab4</t>
  </si>
  <si>
    <t>Г. Коммунар, пер. Клубный, д. 6</t>
  </si>
  <si>
    <t>70b51432-008a-4a9b-b7f1-0ca4d12fd201</t>
  </si>
  <si>
    <t>Г. Коммунар, пер. Клубный, д. 8</t>
  </si>
  <si>
    <t>76d61dee-1fb3-4af0-8bdf-95cb699fdfd1</t>
  </si>
  <si>
    <t>Г. Коммунар, пер. Речной, д. 2</t>
  </si>
  <si>
    <t>2bd95f7c-2be0-4af9-85e1-a8ab4c780658</t>
  </si>
  <si>
    <t>Г. Коммунар, ул. Ижорская, д. 20</t>
  </si>
  <si>
    <t>e66b0833-c70b-480d-b938-16662c30f214</t>
  </si>
  <si>
    <t>Г. Коммунар, ул. Павловская, д. 2</t>
  </si>
  <si>
    <t>1e9e56a6-7d8c-47c3-9488-b608a61a45ac</t>
  </si>
  <si>
    <t>Г. Коммунар, ул. Школьная, д. 4</t>
  </si>
  <si>
    <t>68bca585-5a86-4674-8524-97c8d7136d6a</t>
  </si>
  <si>
    <t>Г. Коммунар, ул. Школьная, д. 7</t>
  </si>
  <si>
    <t>3a3ab930-7ea0-487b-a856-20fd81cf8102</t>
  </si>
  <si>
    <t>Г. Коммунар, ул Ленинградское шоссе, д. 14</t>
  </si>
  <si>
    <t>278d26c2-df91-4896-aefd-250ee00d3ca0</t>
  </si>
  <si>
    <t>Г. Коммунар, ул Ленинградское шоссе, д. 18</t>
  </si>
  <si>
    <t>4a9a5a5a-0ee8-4f06-b3e4-f502dffa17b6</t>
  </si>
  <si>
    <t>Пос. Пригородный, ул. Ленэнерго, д. 3</t>
  </si>
  <si>
    <t>39b66bf2-abd5-4c4d-992d-4227dc49bf8c</t>
  </si>
  <si>
    <t>Пос. Пригородный, ш. Вырицкое, д. 7</t>
  </si>
  <si>
    <t>26f70bf6-6e8a-4c32-8b8e-ab964ad11149</t>
  </si>
  <si>
    <t>Пос. Пригородный, ш. Вырицкое, д. 9</t>
  </si>
  <si>
    <t>beb39e52-5e75-4529-9360-a5d158794c07</t>
  </si>
  <si>
    <t>Дер. Большое-Рейзино, д. 34</t>
  </si>
  <si>
    <t>aab83ca6-9202-498f-b767-1549ed2b1aed</t>
  </si>
  <si>
    <t>Дер. Большое-Рейзино, д. 78</t>
  </si>
  <si>
    <t>024c1005-8fc6-436e-a824-dfaea9e77385</t>
  </si>
  <si>
    <t>Пос. Пудость, ул. Зайончковского, д. 3</t>
  </si>
  <si>
    <t>5436e6c9-0653-418d-8881-2645b9517ed1</t>
  </si>
  <si>
    <t>Пос. Пудость, ул. Зайончковского, д. 5</t>
  </si>
  <si>
    <t>608f29ad-09e0-4dd2-983e-fb06a15a31bb</t>
  </si>
  <si>
    <t>Пос. Терволово, ул. Ленинградская, д. 3</t>
  </si>
  <si>
    <t>73c03b59-a4cf-4550-91dc-903e19487072</t>
  </si>
  <si>
    <t>Пос. Терволово, ул. Ленинградская, д. 5</t>
  </si>
  <si>
    <t>5899e83d-8e5d-4172-b44a-9ab05a91e677</t>
  </si>
  <si>
    <t>Дер. Батово, д. 8</t>
  </si>
  <si>
    <t>bbc99aeb-6fa9-40d3-8514-aab1c0c8fe7d</t>
  </si>
  <si>
    <t>С. Рождествено, ул. Болотная, д. 12</t>
  </si>
  <si>
    <t>09d390ac-6021-4175-9933-ac8b188c27ea</t>
  </si>
  <si>
    <t>С. Рождествено, ул. Болотная, д. 14</t>
  </si>
  <si>
    <t>6ea1b5d7-1786-401c-b327-4d92b7b1a944</t>
  </si>
  <si>
    <t>Пос. Дружноселье, ул. ДПБ, д. 1</t>
  </si>
  <si>
    <t>78f72759-0cc3-4064-a746-274c6cbcc21a</t>
  </si>
  <si>
    <t>Пос. Кобралово, ул. Центральная, д. 16</t>
  </si>
  <si>
    <t>345cb756-128a-4664-9c41-349e5e7c79a2</t>
  </si>
  <si>
    <t>Пос. Кобралово, ул. Центральная, д. 2</t>
  </si>
  <si>
    <t>554343ef-ce86-4f45-b056-4a853a315a2b</t>
  </si>
  <si>
    <t>Пос. Кобралово, ул. Центральная, д. 20</t>
  </si>
  <si>
    <t>2a1405a8-591b-4ced-a40f-a480a2d4e320</t>
  </si>
  <si>
    <t>Пос. Кобралово, ул. Центральная, д. 6</t>
  </si>
  <si>
    <t>8ecb401c-be3f-42ad-bf14-11cee3252b6d</t>
  </si>
  <si>
    <t>Дер. Сяськелево, д. 4</t>
  </si>
  <si>
    <t>ae8f6405-4c74-4e97-9c33-696a69989de3</t>
  </si>
  <si>
    <t>Дер. Тойворово, д. 2/49</t>
  </si>
  <si>
    <t>4c4297a1-5601-4911-9206-5b0a13c22412</t>
  </si>
  <si>
    <t>Г.п. Тайцы, ул. Калинина, д. 65</t>
  </si>
  <si>
    <t>0675a135-ab58-44e6-864e-df0b6d1934fc</t>
  </si>
  <si>
    <t>Г.п. Тайцы, ул. Калинина, д. 67</t>
  </si>
  <si>
    <t>4293ad63-21ed-44f1-b24c-949c4770dd63</t>
  </si>
  <si>
    <t>Г.п. Тайцы, ул. Калинина, д. 69</t>
  </si>
  <si>
    <t>644b247b-8118-40fa-925f-2b773f05415d</t>
  </si>
  <si>
    <t>Г.п. Тайцы, ул. Красногвардейская, д. 24</t>
  </si>
  <si>
    <t>eb38efd6-28d4-4226-89b8-09b6639f0f4a</t>
  </si>
  <si>
    <t>Г.п. Тайцы, ул. Островского, д. 123</t>
  </si>
  <si>
    <t>2ee5956c-2010-4d78-ba1b-ac4ff61eca7e</t>
  </si>
  <si>
    <t>Дер. Большие Тайцы, ул. Санаторская, д.10а</t>
  </si>
  <si>
    <t>cdc9df3a-44b7-47d8-8bd6-18edbe98daed</t>
  </si>
  <si>
    <t>Дер. Большие Тайцы, ул. Санаторская, д.10г</t>
  </si>
  <si>
    <t>f0920322-877b-480f-b92e-4895e98eb8e6</t>
  </si>
  <si>
    <t>Г.п. Тайцы, ул. Юного Ленинца, д. 33</t>
  </si>
  <si>
    <t>ea7a1f3f-379b-41d6-b2b3-32f641388495</t>
  </si>
  <si>
    <t>Кингисеппский муниципальный район</t>
  </si>
  <si>
    <t>Муниципальное образование Большелуцкое сельское поселение</t>
  </si>
  <si>
    <t>Дер. Кошкино, д. 1</t>
  </si>
  <si>
    <t>de6aaf00-7e8e-49b0-8892-377abbdaaf44</t>
  </si>
  <si>
    <t>Муниципальное образование Город Ивангород</t>
  </si>
  <si>
    <t>Г. Ивангород, ул. Гагарина, д. 15</t>
  </si>
  <si>
    <t>1bca32af-893a-4181-9bfe-e940c36ecf27</t>
  </si>
  <si>
    <t>Г. Ивангород, ул. Гагарина, д. 16</t>
  </si>
  <si>
    <t>cddca38c-97a7-4e51-85c5-e8461b062bbe</t>
  </si>
  <si>
    <t>Г. Ивангород, ул. Гагарина, д. 17</t>
  </si>
  <si>
    <t>b6b98f19-8a1e-4547-8855-90e56052a48e</t>
  </si>
  <si>
    <t>Г. Ивангород, ул. Гагарина, д. 2</t>
  </si>
  <si>
    <t>8d579ecf-025f-4cb1-975b-da943d343afd</t>
  </si>
  <si>
    <t>Г. Ивангород, ул. Гагарина, д. 21</t>
  </si>
  <si>
    <t>d703b849-6a79-4d44-9d19-aa2b062fae44</t>
  </si>
  <si>
    <t>Г. Ивангород, ул. Гагарина, д. 23</t>
  </si>
  <si>
    <t>2a3eefb5-92dd-45e9-9112-2baf5618a2fc</t>
  </si>
  <si>
    <t>Г. Ивангород, ул. Гагарина, д. 30</t>
  </si>
  <si>
    <t>d4da2f22-e69a-42b5-a3b8-a5840fd1a836</t>
  </si>
  <si>
    <t>Г. Ивангород, ул. Госпитальная, д. 1</t>
  </si>
  <si>
    <t>1dfaedf9-a066-48b2-b078-b111d5f88c99</t>
  </si>
  <si>
    <t>Г. Ивангород, ул. Котовского, д. 6</t>
  </si>
  <si>
    <t>c46976f5-1d5d-4043-975a-3a49289c03bf</t>
  </si>
  <si>
    <t>Г. Ивангород, ул. Льнопрядильная, д. 17</t>
  </si>
  <si>
    <t>f54c41e8-fbf4-463a-acc6-75298312d290</t>
  </si>
  <si>
    <t>Г. Ивангород, ул. Садовая, д. 3</t>
  </si>
  <si>
    <t>d8fc26dd-2ccd-46e9-8c92-b9d5f2a0341c</t>
  </si>
  <si>
    <t>Муниципальное образование Кингисеппское городское поселение</t>
  </si>
  <si>
    <t>Г. Кингисепп, просп. Карла Маркса, д. 14/13</t>
  </si>
  <si>
    <t>c2cceeea-1015-45a5-ac7d-7e4bf3ca6e15</t>
  </si>
  <si>
    <t>Г. Кингисепп, просп. Карла Маркса, д. 15/15</t>
  </si>
  <si>
    <t>1f215202-c6c8-44ed-bba3-b7bf5c482acb</t>
  </si>
  <si>
    <t>Г. Кингисепп, просп. Карла Маркса, д. 35</t>
  </si>
  <si>
    <t>9bb8c7ac-4fd3-453b-9275-4984b93fb688</t>
  </si>
  <si>
    <t>Г. Кингисепп, просп. Карла Маркса, д. 55\2</t>
  </si>
  <si>
    <t>3744215e-4b19-4aa2-9254-368afd1b6ed2</t>
  </si>
  <si>
    <t>Г. Кингисепп, просп. Карла Маркса, д. 57</t>
  </si>
  <si>
    <t>b9063dc7-f165-4041-b176-9a5e7cfdce29</t>
  </si>
  <si>
    <t>Г. Кингисепп, ул. Большая Гражданская, д. 7</t>
  </si>
  <si>
    <t>916c61e0-0d8a-41da-84cf-620dedef8d8c</t>
  </si>
  <si>
    <t>Г. Кингисепп, ул. Большая Советская, д. 11</t>
  </si>
  <si>
    <t>dace8ec5-67d2-481d-9bc8-685f2e7496fe</t>
  </si>
  <si>
    <t>Г. Кингисепп, ул. Большая Советская, д. 6а</t>
  </si>
  <si>
    <t>6f9ccd6e-adc1-45f3-8fd8-9dbb87378d27</t>
  </si>
  <si>
    <t>Г. Кингисепп, ул. Вокзальная, д. 3</t>
  </si>
  <si>
    <t>a6f6506e-3026-4a61-b863-23e7d8b30594</t>
  </si>
  <si>
    <t>Г. Кингисепп, ул. Воровского, д. 13</t>
  </si>
  <si>
    <t>309346be-0f2d-4196-a375-919fd32be731</t>
  </si>
  <si>
    <t>Г. Кингисепп, ул. Воровского, д. 15</t>
  </si>
  <si>
    <t>7cc89e3d-855a-464e-98d4-d017799e2aa7</t>
  </si>
  <si>
    <t>Г. Кингисепп, ул. Воровского, д. 17</t>
  </si>
  <si>
    <t>15d63f42-b416-4e2f-b94d-dededcc5dac4</t>
  </si>
  <si>
    <t>Г. Кингисепп, ул. Воскова, д. 27/6</t>
  </si>
  <si>
    <t>f176cafe-72cb-4fc5-b9c0-068f6eb3b22c</t>
  </si>
  <si>
    <t>Г. Кингисепп, ул. Граничная, д. 41</t>
  </si>
  <si>
    <t>5365a147-3e3b-4c12-8bea-06f9d1948202</t>
  </si>
  <si>
    <t>Г. Кингисепп, ул. Железнодорожная, д. 4</t>
  </si>
  <si>
    <t>d38a42b8-e22a-47c9-a4d5-33775f3ca458</t>
  </si>
  <si>
    <t>Г. Кингисепп, ул. Жукова, д. 10А</t>
  </si>
  <si>
    <t>7400431a-aeca-4d11-a123-122204a87a9d</t>
  </si>
  <si>
    <t>Г. Кингисепп, ул. Октябрьская, д. 13</t>
  </si>
  <si>
    <t>cd2ca250-d270-4226-a714-c38ffc1c96a3</t>
  </si>
  <si>
    <t>Г. Кингисепп, ул. Октябрьская, д. 18</t>
  </si>
  <si>
    <t>d5554c55-c034-4f71-b9f2-7ead2990a4aa</t>
  </si>
  <si>
    <t>Г. Кингисепп, ул. Октябрьская, д. 4</t>
  </si>
  <si>
    <t>2f29addf-ec12-4434-9ed8-4b18f9dad111</t>
  </si>
  <si>
    <t>Г. Кингисепп, ул. Химиков, д. 8</t>
  </si>
  <si>
    <t>d4000409-9d65-416d-a263-bfe81d3fb760</t>
  </si>
  <si>
    <t>Г. Кингисепп, ш. Крикковское, д. 10а</t>
  </si>
  <si>
    <t>d227fa25-98a4-4d24-936f-6a8362b03fcb</t>
  </si>
  <si>
    <t>Г. Кингисепп, ш. Крикковское, д. 3</t>
  </si>
  <si>
    <t>b442559b-3226-4324-b9fc-0f6987993c0d</t>
  </si>
  <si>
    <t>Муниципальное образование Котельское сельское поселение</t>
  </si>
  <si>
    <t>Дер. Котлы, д. 13</t>
  </si>
  <si>
    <t>b9c4df28-68f8-44bd-b0ea-2176c0d6a422</t>
  </si>
  <si>
    <t>Муниципальное образование Опольевское сельское поселение</t>
  </si>
  <si>
    <t>Муниципальное образование Пустомержское сельское поселение</t>
  </si>
  <si>
    <t>Дер. Б. Пустомержа, ул. Оболенского, д.56</t>
  </si>
  <si>
    <t>a30cd13a-0dad-4ddf-aeab-9fd87c65d806</t>
  </si>
  <si>
    <t>Дер. Мануйлово, д. 44</t>
  </si>
  <si>
    <t>9e780136-e5c2-454d-9f24-8ec1ad26752b</t>
  </si>
  <si>
    <t>Муниципальное образование Устьлужское сельское поселение</t>
  </si>
  <si>
    <t>Киришский муниципальный район</t>
  </si>
  <si>
    <t>Муниципальное образование Будогощское городское поселение</t>
  </si>
  <si>
    <t>Г.п. Будогощь, ул. Заводская, д. 79</t>
  </si>
  <si>
    <t>9ce084c0-1610-404b-a335-3d08703b2153</t>
  </si>
  <si>
    <t>Муниципальное образование Глажевское сельское поселение</t>
  </si>
  <si>
    <t>Пос. Глажево, д. 1А</t>
  </si>
  <si>
    <t>3a52afb0-e79d-43dc-a9b2-715a16f09fae</t>
  </si>
  <si>
    <t>Муниципальное образование Киришское городское поселение</t>
  </si>
  <si>
    <t>Г. Кириши, бул. Плавницкий, д. 36</t>
  </si>
  <si>
    <t>bd362207-5ac1-4f62-8041-54e106405290</t>
  </si>
  <si>
    <t>Г. Кириши, Волховская набережная, д. 2</t>
  </si>
  <si>
    <t>7436b8e4-18e3-4392-bd29-aa7fd5feb02e</t>
  </si>
  <si>
    <t>Г. Кириши, просп. Героев, д. 7</t>
  </si>
  <si>
    <t>f37dea11-8576-4c80-82cc-97b5ea0d9139</t>
  </si>
  <si>
    <t>Г. Кириши, просп. Ленина, д. 12</t>
  </si>
  <si>
    <t>59080668-a00f-477b-99ce-2948a8d7a631</t>
  </si>
  <si>
    <t>Г. Кириши, просп. Ленина, д. 13</t>
  </si>
  <si>
    <t>a5f2a3e2-2fcc-4dd7-87f1-ac28f286da11</t>
  </si>
  <si>
    <t>Г. Кириши, просп. Ленина, д. 16</t>
  </si>
  <si>
    <t>094c9ab1-d81e-43aa-bbf6-1a07d2c72968</t>
  </si>
  <si>
    <t>Г. Кириши, просп. Ленина, д. 18</t>
  </si>
  <si>
    <t>04628ab0-4203-4a27-a163-198bdb975e96</t>
  </si>
  <si>
    <t>Г. Кириши, просп. Ленина, д. 39</t>
  </si>
  <si>
    <t>21d090b6-f1f5-418c-8835-bc5fe756d173</t>
  </si>
  <si>
    <t>Г. Кириши, просп. Ленина, д. 3б</t>
  </si>
  <si>
    <t>8f514454-0bb1-4c54-aab9-9099a6ee7910</t>
  </si>
  <si>
    <t>Г. Кириши, просп. Ленина, д. 4</t>
  </si>
  <si>
    <t>0cf2f2bd-69c0-4d45-b17d-08613738d213</t>
  </si>
  <si>
    <t>Г. Кириши, просп. Ленина, д. 40</t>
  </si>
  <si>
    <t>30b90cac-4ad4-4b39-b518-fa2227dc540c</t>
  </si>
  <si>
    <t>Г. Кириши, просп. Ленина, д. 5</t>
  </si>
  <si>
    <t>06c21e44-4707-4178-b0ed-3bffb99ffbbe</t>
  </si>
  <si>
    <t>Г. Кириши, просп. Ленина, д. 8</t>
  </si>
  <si>
    <t>cee04303-8bec-406b-8af1-4d906c89da6b</t>
  </si>
  <si>
    <t>Г. Кириши, просп. Ленина, д. 9</t>
  </si>
  <si>
    <t>4bf15d20-3a2f-4743-9d5e-4cad15c03e5b</t>
  </si>
  <si>
    <t>Г. Кириши, ул. Декабристов Бестужевых, д. 14</t>
  </si>
  <si>
    <t>beff45e0-3a67-46c9-9000-ef09ce051933</t>
  </si>
  <si>
    <t>Г. Кириши, ул. Декабристов Бестужевых, д. 9</t>
  </si>
  <si>
    <t>f3f2e83b-a6a7-407a-b376-03b7497e8539</t>
  </si>
  <si>
    <t>Г. Кириши, ул. Комсомольская, д. 10</t>
  </si>
  <si>
    <t>5db9dba0-765b-48a2-9c7e-016d1535dca4</t>
  </si>
  <si>
    <t>Г. Кириши, ул. Комсомольская, д. 8</t>
  </si>
  <si>
    <t>aafb9e67-e5af-4dff-b4b1-9abf5fbecaf2</t>
  </si>
  <si>
    <t>Г. Кириши, ул. Мира, д. 14</t>
  </si>
  <si>
    <t>c5cff91d-24a5-489a-8520-857c07248efb</t>
  </si>
  <si>
    <t>Г. Кириши, ул. Мира, д. 17</t>
  </si>
  <si>
    <t>ab93244a-19bf-4009-91e4-2313dcdd6065</t>
  </si>
  <si>
    <t>Г. Кириши, ул. Мира, д. 19</t>
  </si>
  <si>
    <t>0f12cc37-86cd-4dfc-91c3-3baf6d05cbdd</t>
  </si>
  <si>
    <t>Г. Кириши, ул. Мира, д. 20</t>
  </si>
  <si>
    <t>2b3cdfe0-ee10-4ecf-9609-e2e00eabf6e8</t>
  </si>
  <si>
    <t>Г. Кириши, ул. Мира, д. 3</t>
  </si>
  <si>
    <t>a35aa43b-31be-411c-9ed7-7b8d5eccb037</t>
  </si>
  <si>
    <t>Г. Кириши, ул. Мира, д. 9</t>
  </si>
  <si>
    <t>85fe05a4-d287-455f-a7cd-ae9f2e94140a</t>
  </si>
  <si>
    <t>Г. Кириши, ул. Пионерская, д. 13</t>
  </si>
  <si>
    <t>ffab7a38-2ac6-4a01-a5a6-96c7c00b6270</t>
  </si>
  <si>
    <t>Г. Кириши, ул. Пионерская, д. 3</t>
  </si>
  <si>
    <t>d4a941ec-b1c4-4ea8-b221-ccc81471674f</t>
  </si>
  <si>
    <t>Г. Кириши, ул. Пионерская, д. 5</t>
  </si>
  <si>
    <t>5569eb2d-4dbc-4517-b543-f282308682af</t>
  </si>
  <si>
    <t>Г. Кириши, ул. Романтиков, д. 1</t>
  </si>
  <si>
    <t>b7c29d2e-30e3-4902-a5cd-4624ebf13183</t>
  </si>
  <si>
    <t>Г. Кириши, ул. Романтиков, д. 11</t>
  </si>
  <si>
    <t>fd7d604f-27ee-43a3-b26a-45335ac75405</t>
  </si>
  <si>
    <t>Г. Кириши, ул. Романтиков, д. 15</t>
  </si>
  <si>
    <t>49f54458-b5b1-4dc6-a0d6-5f7ad92873a4</t>
  </si>
  <si>
    <t>Г. Кириши, ул. Романтиков, д. 5</t>
  </si>
  <si>
    <t>3d51d7c8-bcb0-4dd7-9b31-88095212b350</t>
  </si>
  <si>
    <t>Г. Кириши, ул. Советская, д. 11</t>
  </si>
  <si>
    <t>d3ef354b-79bd-46d8-ae9d-d351ae1f334a</t>
  </si>
  <si>
    <t>Г. Кириши, ул. Советская, д. 13</t>
  </si>
  <si>
    <t>5d060f10-54b9-4bb4-9df2-11ab943aeec0</t>
  </si>
  <si>
    <t>Г. Кириши, ул. Советская, д. 23</t>
  </si>
  <si>
    <t>068dcdd2-2a40-420d-b8b4-9054b85f5036</t>
  </si>
  <si>
    <t>Г. Кириши, ул. Строителей, д. 10</t>
  </si>
  <si>
    <t>eacccf5b-8fb9-4038-a5b1-a687222dffab</t>
  </si>
  <si>
    <t>Г. Кириши, ул. Строителей, д. 11</t>
  </si>
  <si>
    <t>e3773e07-2daf-4018-912b-53c90fe95a46</t>
  </si>
  <si>
    <t>Г. Кириши, ул. Строителей, д. 2</t>
  </si>
  <si>
    <t>1da8cc6b-1362-440a-b62a-77269e40d882</t>
  </si>
  <si>
    <t>Г. Кириши, ул. Строителей, д. 26</t>
  </si>
  <si>
    <t>fccc6a50-3294-4efb-8016-002018690b35</t>
  </si>
  <si>
    <t>Г. Кириши, ул. Строителей, д. 46</t>
  </si>
  <si>
    <t>a0cd2875-f744-471f-9014-0cabb518e225</t>
  </si>
  <si>
    <t>Г. Кириши, ул. Энергетиков, д. 18</t>
  </si>
  <si>
    <t>c67e3bb9-c8f4-4a9e-8e0d-39d8da0824ca</t>
  </si>
  <si>
    <t>Муниципальное образование Пчевжинское сельское поселение</t>
  </si>
  <si>
    <t>Пос. Пчевжа, ул. Октябрьская, д. 11</t>
  </si>
  <si>
    <t>bf199ed0-ebc3-46c9-9dfa-3437080abcd1</t>
  </si>
  <si>
    <t>Пос. Пчевжа, ул. Октябрьская, д. 15</t>
  </si>
  <si>
    <t>87798cec-5830-4da8-a3dd-dda1f56ca540</t>
  </si>
  <si>
    <t>Пос. Пчевжа, ул. Октябрьская, д. 7</t>
  </si>
  <si>
    <t>6cc9752d-96d0-437d-9c2c-266dfceab404</t>
  </si>
  <si>
    <t>Кировский муниципальный район</t>
  </si>
  <si>
    <t>Муниципальное образование Кировское городское поселение</t>
  </si>
  <si>
    <t>Г. Кировск, бул. Партизанской Славы, д. 2</t>
  </si>
  <si>
    <t>7932430c-0c22-45ff-84cb-16eb5412aa57</t>
  </si>
  <si>
    <t>Г. Кировск, ул. Горького, д. 15</t>
  </si>
  <si>
    <t>7f85cf60-d969-4ef2-872d-31f24efafebc</t>
  </si>
  <si>
    <t>Г. Кировск, ул. Горького, д. 17</t>
  </si>
  <si>
    <t>310c1b16-189c-41b8-9d1a-f0d3ecabc0b7</t>
  </si>
  <si>
    <t>Г. Кировск, ул. Горького, д. 18</t>
  </si>
  <si>
    <t>0f59b3e2-93f4-4df3-9dc6-4b48fc58e684</t>
  </si>
  <si>
    <t>Г. Кировск, ул. Горького, д. 22</t>
  </si>
  <si>
    <t>db32b560-d30a-43b3-9193-49f5aba9693f</t>
  </si>
  <si>
    <t>Г. Кировск, ул. Горького, д. 23</t>
  </si>
  <si>
    <t>29a3ae2b-7775-409d-98a2-30139abbd665</t>
  </si>
  <si>
    <t>Г. Кировск, ул. Горького, д. 8</t>
  </si>
  <si>
    <t>71375a97-461c-4572-9e0a-be48504828b3</t>
  </si>
  <si>
    <t>Г. Кировск, ул. Горького, д. 9</t>
  </si>
  <si>
    <t>6b56b88e-349c-4fe4-9e07-a77560c68442</t>
  </si>
  <si>
    <t>Г. Кировск, ул. Кирова, д. 18</t>
  </si>
  <si>
    <t>adbdf9f0-8e2c-4539-9f08-fd363426b1b3</t>
  </si>
  <si>
    <t>Г. Кировск, ул. Кирова, д. 25</t>
  </si>
  <si>
    <t>a8cb87a1-5ab7-456c-9e28-49ef6cccecd3</t>
  </si>
  <si>
    <t>Г. Кировск, ул. Кирова, д. 29</t>
  </si>
  <si>
    <t>4b7f79c4-312e-4cec-af0a-fe23364dd090</t>
  </si>
  <si>
    <t>Г. Кировск, ул. Кирова, д. 4</t>
  </si>
  <si>
    <t>c04bbeb8-819e-4b7e-b7ec-269f3dcbfa5f</t>
  </si>
  <si>
    <t>Г. Кировск, ул. Комсомольская, д. 16</t>
  </si>
  <si>
    <t>da8c0005-4674-46e5-a331-d851ddff1d24</t>
  </si>
  <si>
    <t>Г. Кировск, ул. Комсомольская, д. 5</t>
  </si>
  <si>
    <t>165a167b-c569-42a5-a11a-6213d8f0aa66</t>
  </si>
  <si>
    <t>Г. Кировск, ул. Краснофлотская, д. 11</t>
  </si>
  <si>
    <t>b95f3ef7-39d2-497e-b455-e19e990444db</t>
  </si>
  <si>
    <t>Г. Кировск, ул. Ладожская, д. 22</t>
  </si>
  <si>
    <t>c05927a9-f1ed-41b0-a770-99355aba08be</t>
  </si>
  <si>
    <t>Г. Кировск, ул. Магистральная, д. 48б</t>
  </si>
  <si>
    <t>d8683e1c-8a81-4d35-a34f-95b2573f959a</t>
  </si>
  <si>
    <t>Г. Кировск, ул. Молодежная, д. 3</t>
  </si>
  <si>
    <t>43be5d30-3682-49d3-bf6a-8e9202acfdc3</t>
  </si>
  <si>
    <t>Г. Кировск, ул. Набережная, д. 9</t>
  </si>
  <si>
    <t>06ab9f68-76cb-49c7-b4d6-373bd5601a26</t>
  </si>
  <si>
    <t>Г. Кировск, ул. Новая, д. 13, кор. 2</t>
  </si>
  <si>
    <t>31b19fb9-f284-4566-bb6f-648951d5c526</t>
  </si>
  <si>
    <t>Г. Кировск, ул. Новая, д. 20</t>
  </si>
  <si>
    <t>33d3eda5-6ab1-48a6-8e2c-8ddbba9da0c0</t>
  </si>
  <si>
    <t>Г. Кировск, ул. Победы, д. 13</t>
  </si>
  <si>
    <t>1d65e070-4fdf-4232-975a-6267abcafaad</t>
  </si>
  <si>
    <t>Г. Кировск, ул. Победы, д. 15</t>
  </si>
  <si>
    <t>9298bbed-63ec-46a2-8438-fc5066cf1227</t>
  </si>
  <si>
    <t>Г. Кировск, ул. Победы, д. 19</t>
  </si>
  <si>
    <t>e14a2ef1-880e-4839-b620-68da7cc73436</t>
  </si>
  <si>
    <t>Г. Кировск, ул. Победы, д. 23</t>
  </si>
  <si>
    <t>2e84e89e-3a45-433d-824d-0b876c85b8c5</t>
  </si>
  <si>
    <t>Г. Кировск, ул. Пушкина, д. 10/17</t>
  </si>
  <si>
    <t>5b0147ec-ff93-49d9-8f46-df785895f4c9</t>
  </si>
  <si>
    <t>Г. Кировск, ул. Пушкина, д. 6</t>
  </si>
  <si>
    <t>4c722f22-1d0d-46e6-b7a8-d3974f5e0509</t>
  </si>
  <si>
    <t>Г. Кировск, ул. Пушкина, д. 8/24</t>
  </si>
  <si>
    <t>b7f63a0f-ae63-480a-8bf4-82efb553cfec</t>
  </si>
  <si>
    <t>Г. Кировск, ул. Северная, д. 5</t>
  </si>
  <si>
    <t>66f05f92-107d-4dd9-acf1-47fda3ee8d3c</t>
  </si>
  <si>
    <t>Г. Кировск, ул. Советская, д. 26</t>
  </si>
  <si>
    <t>fd42207a-f9f2-47c4-8539-a03a84a921a5</t>
  </si>
  <si>
    <t>Г. Кировск, ул. Советская, д. 5</t>
  </si>
  <si>
    <t>d7c79295-e57d-4413-bf4a-a0c07a5b8ff4</t>
  </si>
  <si>
    <t>Г. Кировск, ул. Советская, д. 8</t>
  </si>
  <si>
    <t>d7d533e2-141a-4c74-9f61-e5782dbd3991</t>
  </si>
  <si>
    <t>Муниципальное образование Мгинское городское поселение</t>
  </si>
  <si>
    <t>Г.п. Мга, ул. Железнодорожная, д. 71</t>
  </si>
  <si>
    <t>d9a4e976-08f8-43d0-93bc-205815d00f46</t>
  </si>
  <si>
    <t>Г.п. Мга, ул. Майора Жаринова, д. 4</t>
  </si>
  <si>
    <t>a007d5d4-7b3e-41a3-a389-3d5e3269b155</t>
  </si>
  <si>
    <t>Г.п. Мга, ул. Майора Жаринова, д. 5</t>
  </si>
  <si>
    <t>b76ebe09-811e-4408-940b-6788548cc143</t>
  </si>
  <si>
    <t>Г.п. Мга, ул. Спортивная, д. 5</t>
  </si>
  <si>
    <t>589cb784-b791-4daa-aced-ec49c825f8d2</t>
  </si>
  <si>
    <t>Г.п. Мга, ш. Революции, д. 50</t>
  </si>
  <si>
    <t>71e59413-4d3d-4781-bdf0-6f614c58080d</t>
  </si>
  <si>
    <t>Муниципальное образование Назиевское городское поселение</t>
  </si>
  <si>
    <t>Дер. Васильково, д. 26б</t>
  </si>
  <si>
    <t>a6733f4a-1a89-4d5e-a53b-16410b5df0b4</t>
  </si>
  <si>
    <t>Пос. Назия, просп. Комсомольский, д. 2</t>
  </si>
  <si>
    <t>1d72e2a8-b8b4-4375-bd0d-9eaab3d081c3</t>
  </si>
  <si>
    <t>Пос. Назия, просп. Комсомольский, д. 4</t>
  </si>
  <si>
    <t>4c7f1b4d-ac42-436e-bb73-c3f36160382a</t>
  </si>
  <si>
    <t>Пос. Назия, просп. Школьный, д. 15Б</t>
  </si>
  <si>
    <t>a004f163-7998-4fa4-a274-b492a169ac74</t>
  </si>
  <si>
    <t>Муниципальное образование Отрадненское городское поселение</t>
  </si>
  <si>
    <t>Г. Отрадное, ул. 16 линия, д. 23</t>
  </si>
  <si>
    <t>ad3e595f-1042-41da-a040-de2a6d40b21b</t>
  </si>
  <si>
    <t>Г. Отрадное, ул. Дружбы, д. 28</t>
  </si>
  <si>
    <t>06aa760d-22e4-4740-ba96-00c0877bdf46</t>
  </si>
  <si>
    <t>Г. Отрадное, ул. Дружбы, д. 32</t>
  </si>
  <si>
    <t>d11c4a79-bedd-40f7-b4b0-195726354e43</t>
  </si>
  <si>
    <t>Г. Отрадное, ул. Заводская, д. 1</t>
  </si>
  <si>
    <t>d7484d43-19b8-4810-b69f-d46c785247f5</t>
  </si>
  <si>
    <t>Г. Отрадное, ул. Заводская, д. 7</t>
  </si>
  <si>
    <t>c6ef6d4e-95b4-4941-a1b4-192a28883df3</t>
  </si>
  <si>
    <t>Г. Отрадное, ул. Комсомольская, д. 12</t>
  </si>
  <si>
    <t>d3292868-a850-4059-853b-e914307c5cf6</t>
  </si>
  <si>
    <t>Г. Отрадное, ул. Комсомольская, д. 6</t>
  </si>
  <si>
    <t>1ca027e4-749c-43ec-b892-404e2c47c790</t>
  </si>
  <si>
    <t>Г. Отрадное, ул. Ленина, д. 7а</t>
  </si>
  <si>
    <t>b633d943-3de7-4626-a466-d45153c74aa9</t>
  </si>
  <si>
    <t>Г. Отрадное, ул. Лесная, д. 6</t>
  </si>
  <si>
    <t>be7e6c08-784d-438c-8521-9532f22cd418</t>
  </si>
  <si>
    <t>Г. Отрадное, ул. Мира, д. 2</t>
  </si>
  <si>
    <t>4ce200ca-dff2-406e-adf8-f0defc8b8679</t>
  </si>
  <si>
    <t>Г. Отрадное, ул. Невская, д. 7</t>
  </si>
  <si>
    <t>96242457-28e5-47d2-b83a-beac00b5b5cb</t>
  </si>
  <si>
    <t>Г. Отрадное, ул. Новая, д. 7</t>
  </si>
  <si>
    <t>8e525915-b9c0-416a-ac5b-988c8b6ce75a</t>
  </si>
  <si>
    <t>Муниципальное образование Павловское городское поселение</t>
  </si>
  <si>
    <t>Г.п. Павлово, просп. Ленинградский, д. 16</t>
  </si>
  <si>
    <t>9985faa2-3a19-4b2a-a57f-c166c9397ef9</t>
  </si>
  <si>
    <t>Г.п. Павлово, просп. Ленинградский, д. 22а</t>
  </si>
  <si>
    <t>fb38a29f-3e7a-41ce-9b86-09d472e5f5b3</t>
  </si>
  <si>
    <t>Г.п. Павлово, ул. Лесная, д. 1а</t>
  </si>
  <si>
    <t>8e829895-dc11-45c5-a0ee-e341b61b5019</t>
  </si>
  <si>
    <t>Г.п. Павлово, ул. Невская, д. 1</t>
  </si>
  <si>
    <t>81a261b2-3071-4c23-bcb8-f9cf458b9005</t>
  </si>
  <si>
    <t>Г.п. Павлово, ул. Невская, д. 11</t>
  </si>
  <si>
    <t>7213c70b-f6a4-4314-aadd-29abe380f349</t>
  </si>
  <si>
    <t>Г.п. Павлово, ул. Невская, д. 5</t>
  </si>
  <si>
    <t>297045c7-1d22-40cd-9e5f-3e9c2472666b</t>
  </si>
  <si>
    <t>Г.п. Павлово, ул. Невская, д. 7</t>
  </si>
  <si>
    <t>e86d7964-a0a5-404e-8378-feb30273436a</t>
  </si>
  <si>
    <t>Г.п. Павлово, ул. Невская, д. 9</t>
  </si>
  <si>
    <t>ae4ef8bc-ec38-454f-bb99-eedc8c849fc2</t>
  </si>
  <si>
    <t>Муниципальное образование Приладожское городское поселение</t>
  </si>
  <si>
    <t>Г.п. Приладожский, д. 1</t>
  </si>
  <si>
    <t>1c50fad9-c2a4-4384-83e7-f7f50a4e9903</t>
  </si>
  <si>
    <t>Муниципальное образование Путиловское  сельское поселение</t>
  </si>
  <si>
    <t>Дер. Валовщина, ул. Новая, д. 1</t>
  </si>
  <si>
    <t>4d9b820d-044d-4463-ba6d-d0b70d1b02b9</t>
  </si>
  <si>
    <t>Дер. Валовщина, ул. Новая, д. 2</t>
  </si>
  <si>
    <t>245a856b-88e7-4005-b3f6-991ba38b9383</t>
  </si>
  <si>
    <t>Дер. Валовщина, ул. Новая, д. 3</t>
  </si>
  <si>
    <t>0b194c90-c4c3-4732-bc2a-b0ae9c7885da</t>
  </si>
  <si>
    <t>С. Путилово, ул. Братьев Пожарских, д. 22</t>
  </si>
  <si>
    <t>9fa66fc0-f7d8-44c3-8ded-8eedb9bd9de5</t>
  </si>
  <si>
    <t>Муниципальное образование Синявинское городское поселение</t>
  </si>
  <si>
    <t>Г.п. Синявино, пер. Садовый, д. 1</t>
  </si>
  <si>
    <t>9d029e5e-e694-416f-a915-ee94ad35f70c</t>
  </si>
  <si>
    <t>Г.п. Синявино, пер. Садовый, д. 2</t>
  </si>
  <si>
    <t>146b3e58-fe6f-4790-b4df-54b5620f05f3</t>
  </si>
  <si>
    <t>Г.п. Синявино, ул. Кравченко, д. 18</t>
  </si>
  <si>
    <t>0171d971-51a4-4034-9dbe-d50daacad9a2</t>
  </si>
  <si>
    <t>Г.п. Синявино, ул. Кравченко, д. 9</t>
  </si>
  <si>
    <t>fc3a5a18-9bac-445c-8609-20df7039dd06</t>
  </si>
  <si>
    <t>Г.п. Синявино, ул. Песочная, д. 12</t>
  </si>
  <si>
    <t>08bf1f3f-88e2-4616-9b63-20f6de1f8a7e</t>
  </si>
  <si>
    <t>Муниципальное образование Суховское  сельское поселение</t>
  </si>
  <si>
    <t>Дер. Лаврово, ул. Центральная, д. 1</t>
  </si>
  <si>
    <t>4d45d81b-5c45-415b-b032-42bee710cbed</t>
  </si>
  <si>
    <t>Дер. Сандела, д. 8</t>
  </si>
  <si>
    <t>1f025403-3c7d-4bec-a5aa-d37abf456cd0</t>
  </si>
  <si>
    <t>Муниципальное образование Шлиссельбургское городское поселение</t>
  </si>
  <si>
    <t>Г. Шлиссельбург, пер. Пионерский, д. 8</t>
  </si>
  <si>
    <t>e4946c69-5535-42c8-8c43-381d7018461c</t>
  </si>
  <si>
    <t>Г. Шлиссельбург, ул. 1 Мая, д. 4</t>
  </si>
  <si>
    <t>97a5082f-8e9c-4dab-8c1b-081defcfb693</t>
  </si>
  <si>
    <t>Г. Шлиссельбург, ул. Жука, д. 1а</t>
  </si>
  <si>
    <t>b15dd285-701a-49c0-ab47-c38ad0f47741</t>
  </si>
  <si>
    <t>Г. Шлиссельбург, ул. Затонная, д. 1</t>
  </si>
  <si>
    <t>60bcdd52-d7ab-4b35-af1b-3f7b4ea9fdf1</t>
  </si>
  <si>
    <t>Г. Шлиссельбург, ул. Комсомольская, д. 4</t>
  </si>
  <si>
    <t>61aab6e9-7a50-418d-bdbd-e03e8023fa29</t>
  </si>
  <si>
    <t>Г. Шлиссельбург, ул. Малоневский канал, д. 11</t>
  </si>
  <si>
    <t>bc4239a9-802b-4177-9688-eb99f62477d9</t>
  </si>
  <si>
    <t>Г. Шлиссельбург, ул. Малоневский канал, д. 72/1</t>
  </si>
  <si>
    <t>86f23456-2057-4c32-b42e-ed009c16c394</t>
  </si>
  <si>
    <t>Г. Шлиссельбург, ул. Малоневский канал, д. 9</t>
  </si>
  <si>
    <t>6bd91075-9471-4aa4-bb05-1173fe9f165a</t>
  </si>
  <si>
    <t>Г. Шлиссельбург, ул. Чекалова, д. 13</t>
  </si>
  <si>
    <t>4327d706-4aef-45ff-9572-54e4732d3611</t>
  </si>
  <si>
    <t>Г. Шлиссельбург, ул. Чекалова, д. 25</t>
  </si>
  <si>
    <t>2a7122fd-b326-463b-98a6-ee871bdaec6f</t>
  </si>
  <si>
    <t>Муниципальное образование Шумское сельское поселение</t>
  </si>
  <si>
    <t>С. Шум, ул. Советская, д. 2</t>
  </si>
  <si>
    <t>805d9c14-e16d-4ef2-b6e3-10efc151e36a</t>
  </si>
  <si>
    <t>Лодейнопольский муниципальный район</t>
  </si>
  <si>
    <t>Муниципальное образование Доможировское сельское поселение</t>
  </si>
  <si>
    <t>Дер. Вахнова Кара, ул. Сосновая, д. 1</t>
  </si>
  <si>
    <t>2197f6e2-ae59-4d76-9747-a3014618ebfd</t>
  </si>
  <si>
    <t>Муниципальное образование Лодейнопольское городское поселение</t>
  </si>
  <si>
    <t>Г. Лодейное Поле, ул. Гагарина, д. 11</t>
  </si>
  <si>
    <t>f4a929c2-16d6-47ec-970e-4aec40ecd17d</t>
  </si>
  <si>
    <t>Г. Лодейное Поле, ул. Гагарина, д. 18</t>
  </si>
  <si>
    <t>d7768c16-6f60-4f3c-8270-0d95ab1d5f71</t>
  </si>
  <si>
    <t>Г. Лодейное Поле, ул.Гагарина, д. 20</t>
  </si>
  <si>
    <t>dc30d617-174e-463b-a07a-456d5739087f</t>
  </si>
  <si>
    <t>Г. Лодейное Поле, ул. Гагарина, д. 6, кор. 2</t>
  </si>
  <si>
    <t>238b2e62-cbad-499b-96dc-d28e74af5d81</t>
  </si>
  <si>
    <t>Г. Лодейное Поле, ул.Гагарина, д. 7</t>
  </si>
  <si>
    <t>4d002566-4a7d-4a35-b079-b40b20a45648</t>
  </si>
  <si>
    <t>Г. Лодейное Поле, просп. Октябрьский, д. 69</t>
  </si>
  <si>
    <t>a54119c9-900a-48f4-9676-de3d8c35a8de</t>
  </si>
  <si>
    <t>Г. Лодейное Поле, просп. Урицкого, д. 17</t>
  </si>
  <si>
    <t>3290f029-237a-4158-8c23-62198c0c2b5f</t>
  </si>
  <si>
    <t>Г. Лодейное Поле, просп. Урицкого, д. 18</t>
  </si>
  <si>
    <t>15708ffd-2a98-4272-93d4-199d914ff35a</t>
  </si>
  <si>
    <t>Г. Лодейное Поле, просп. Урицкого, д. 19</t>
  </si>
  <si>
    <t>6f0f88ac-e1d1-4204-9683-a8c0a02638ce</t>
  </si>
  <si>
    <t>Г. Лодейное Поле, ул. Володарского, д. 26</t>
  </si>
  <si>
    <t>29af517a-8d92-44e0-89f4-877d4095bbe0</t>
  </si>
  <si>
    <t>Г. Лодейное Поле, ул. Володарского, д. 28, кор. 1</t>
  </si>
  <si>
    <t>a6db2ed2-b3b8-4473-85e5-5475bc665050</t>
  </si>
  <si>
    <t>Г. Лодейное Поле, ул. Володарского, д. 30</t>
  </si>
  <si>
    <t>08be10fb-703f-4d9f-903d-c1c1a3135ea5</t>
  </si>
  <si>
    <t>Г. Лодейное Поле, ул. Володарского, д. 38</t>
  </si>
  <si>
    <t>88be7fa9-71d0-4afd-94db-3b486e6f4140</t>
  </si>
  <si>
    <t>Г. Лодейное Поле, ул. имени Дмитрия Арсенова, д. 1</t>
  </si>
  <si>
    <t>66e56245-8046-47f5-a1fe-8a650624809f</t>
  </si>
  <si>
    <t>Г. Лодейное Поле, ул. Ивана Ярославцева, д. 11</t>
  </si>
  <si>
    <t>4630f0de-c1a4-4e12-b59e-6c01d6eafcbf</t>
  </si>
  <si>
    <t>Г. Лодейное Поле, ул. Карла Маркса, д. 33а</t>
  </si>
  <si>
    <t>9e368911-b521-4768-9c96-3607597c1b09</t>
  </si>
  <si>
    <t>Г. Лодейное Поле, ул. Карла Маркса, д. 49</t>
  </si>
  <si>
    <t>c415ac69-78ba-4f57-95a3-81eacc61845e</t>
  </si>
  <si>
    <t>Г. Лодейное Поле, ул. Коммунаров, д. 20</t>
  </si>
  <si>
    <t>3a057b58-3270-47cb-8a01-b970a42e6fab</t>
  </si>
  <si>
    <t>Г. Лодейное Поле, ул. Коммунаров, д. 21</t>
  </si>
  <si>
    <t>0675aa70-bdd8-40e1-a8b5-b2c5444affb3</t>
  </si>
  <si>
    <t>Г. Лодейное Поле, пр. Ленина, д. 12</t>
  </si>
  <si>
    <t>db86e415-641e-4b71-bba8-f9471ad23820</t>
  </si>
  <si>
    <t>Г. Лодейное Поле, пр. Ленина, д. 33</t>
  </si>
  <si>
    <t>9ac33047-e71b-4b4d-9e75-65f3ab0525df</t>
  </si>
  <si>
    <t>Г. Лодейное Поле, пр. Ленина, д. 38</t>
  </si>
  <si>
    <t>6eacff4e-ca62-41bb-9b0b-68134960ee32</t>
  </si>
  <si>
    <t>Г. Лодейное Поле, пр. Ленина, д. 42</t>
  </si>
  <si>
    <t>8c357282-4aca-40b4-965f-3b6b7141a396</t>
  </si>
  <si>
    <t>Г. Лодейное Поле, пр. Ленина, д. 46</t>
  </si>
  <si>
    <t>6d796b48-7e93-45ad-9795-feaedabcd237</t>
  </si>
  <si>
    <t>Г. Лодейное Поле, пр. Ленина, д. 47</t>
  </si>
  <si>
    <t>b3842ec2-744d-455e-9653-06d363c19b5b</t>
  </si>
  <si>
    <t>Г. Лодейное Поле, ул. Набережная, д. 5</t>
  </si>
  <si>
    <t>c3a35c4d-2770-462a-819f-405e95d2e4fd</t>
  </si>
  <si>
    <t>Г. Лодейное Поле, ул. Песочная, д. 3</t>
  </si>
  <si>
    <t>f71841ed-5075-4bcf-927d-9af06fe71384</t>
  </si>
  <si>
    <t>Г. Лодейное Поле, ул. Пограничная, д. 15, кор. 1</t>
  </si>
  <si>
    <t>904b699d-e6b7-44b8-9340-4fa5234615a1</t>
  </si>
  <si>
    <t>Г. Лодейное Поле, ул. Талалихина, д. 10</t>
  </si>
  <si>
    <t>a0cf6add-543c-4854-aef0-1e02f4a3510c</t>
  </si>
  <si>
    <t>Г. Лодейное Поле, ул. Талалихина, д. 11</t>
  </si>
  <si>
    <t>18f29104-ec71-492f-8e2a-62b99eb95814</t>
  </si>
  <si>
    <t>Г. Лодейное Поле, ул. Талалихина, д. 2</t>
  </si>
  <si>
    <t>90a3c625-1b24-49ae-9213-0a6eff180f66</t>
  </si>
  <si>
    <t>Г. Лодейное Поле, ул. Талалихина, д. 4</t>
  </si>
  <si>
    <t>36e10b80-e35b-4df3-a10c-b4fe16bf1c2d</t>
  </si>
  <si>
    <t>Г. Лодейное Поле, ул. Талалихина, д. 8</t>
  </si>
  <si>
    <t>52b01340-868e-4fd9-ad36-042d031869a0</t>
  </si>
  <si>
    <t>Г. Лодейное Поле, ул. Титова, д. 29</t>
  </si>
  <si>
    <t>1cb8fa98-a471-42e5-9b80-ef670524f405</t>
  </si>
  <si>
    <t>Г. Лодейное Поле, ул. Титова, д. 36</t>
  </si>
  <si>
    <t>5cf06ef4-e62c-4760-acf7-5f8f2c0b6bc2</t>
  </si>
  <si>
    <t>Г. Лодейное Поле, ул. Титова, д. 46</t>
  </si>
  <si>
    <t>3e2c939c-25bd-40f4-a365-e3ab465b1288</t>
  </si>
  <si>
    <t>Г. Лодейное Поле, ул. Ульяновская, д. 13</t>
  </si>
  <si>
    <t>7e77f239-c577-44af-9a4d-73c1fae6f2d2</t>
  </si>
  <si>
    <t>Г. Лодейное Поле, ул. Ульяновская, д. 15, кор. 1</t>
  </si>
  <si>
    <t>726c9735-a454-47ed-8ba4-523010d9eef7</t>
  </si>
  <si>
    <t>Г. Лодейное Поле, ул. Ульяновская, д. 15, кор. 2</t>
  </si>
  <si>
    <t>480e71c6-7164-4b80-ab12-b5dc7448ae1f</t>
  </si>
  <si>
    <t>Г. Лодейное Поле, ш. Ленинградское, д. 73а</t>
  </si>
  <si>
    <t>397174d6-fb43-44e5-926c-ee16ca6ba4fa</t>
  </si>
  <si>
    <t>Ломоносовский муниципальный район</t>
  </si>
  <si>
    <t>Муниципальное образование Лопухинское сельское поселение</t>
  </si>
  <si>
    <t>Муниципальное образование Низинское сельское поселение</t>
  </si>
  <si>
    <t>Муниципальное образование Ропшинское сельское поселение</t>
  </si>
  <si>
    <t>Муниципальное образование Аннинское городское поселение</t>
  </si>
  <si>
    <t>Г.п. Новоселье, д. 12</t>
  </si>
  <si>
    <t>4fb98c32-fed7-443f-b1d7-7cd60d80b7ce</t>
  </si>
  <si>
    <t>Г.п. Новоселье, д. 152</t>
  </si>
  <si>
    <t>332e51ff-94ec-476a-aa6c-ae3b52027dd2</t>
  </si>
  <si>
    <t>Г.п. Новоселье, д. 155</t>
  </si>
  <si>
    <t>06684fd2-5cf3-42a2-b42e-7f7f7be5a28a</t>
  </si>
  <si>
    <t>Г.п. Новоселье, д. 156</t>
  </si>
  <si>
    <t>18dcc6bb-bee6-4423-8c16-6b70af274f57</t>
  </si>
  <si>
    <t>Дер. Капорское, д. 3</t>
  </si>
  <si>
    <t>a21a6d6b-2bd5-4285-84bf-15170a53608d</t>
  </si>
  <si>
    <t>Пос. Аннино, ул. 10 Пятилетки, д. 3</t>
  </si>
  <si>
    <t>2e9451f1-9540-44d1-8dfa-124b7e56cf96</t>
  </si>
  <si>
    <t>Пос. Аннино, ул. 10 Пятилетки, д. 6</t>
  </si>
  <si>
    <t>78edcf9e-efcf-4893-b3d0-3dc3aee1310b</t>
  </si>
  <si>
    <t>Пос. Аннино, ул. 10 Пятилетки, д. 8</t>
  </si>
  <si>
    <t>489c6592-788d-4ba8-99e6-e3b231a16a4a</t>
  </si>
  <si>
    <t>Пос. Аннино, ул. Центральная, д. 4</t>
  </si>
  <si>
    <t>40c413ab-9347-405d-bc3d-be4cd30a3804</t>
  </si>
  <si>
    <t>Пос. Аннино, ул. Центральная, д. 6</t>
  </si>
  <si>
    <t>4bee7f12-7a18-4298-bbb5-6ec914a99a21</t>
  </si>
  <si>
    <t>Муниципальное образование Большеижорское городское поселение</t>
  </si>
  <si>
    <t>Пгт. Большая Ижора, ш. Приморское, д. 11</t>
  </si>
  <si>
    <t>baa7c632-bd90-4d3c-9253-838ab6fdfb92</t>
  </si>
  <si>
    <t>Пгт. Большая Ижора, ш. Приморское, д. 66б</t>
  </si>
  <si>
    <t>b458f4eb-de5c-479d-9a4f-e9435be923d2</t>
  </si>
  <si>
    <t>Муниципальное образование Виллозское городское поселение</t>
  </si>
  <si>
    <t>Г.п. Виллози, д. 1</t>
  </si>
  <si>
    <t>777a54c4-8a28-421c-806c-fb13df051723</t>
  </si>
  <si>
    <t>Г.п. Виллози, д. 14</t>
  </si>
  <si>
    <t>ab153c0d-adbd-49b3-9851-d4c5b4cc68b0</t>
  </si>
  <si>
    <t>Г.п. Виллози, д. 2</t>
  </si>
  <si>
    <t>ac7d4c07-cc69-4c6b-8221-bfbd623cef71</t>
  </si>
  <si>
    <t>Г.п. Виллози, д. 6</t>
  </si>
  <si>
    <t>fb61fc1a-1a1f-4580-834e-e353e84d9358</t>
  </si>
  <si>
    <t>Муниципальное образование Горбунковское сельское поселение</t>
  </si>
  <si>
    <t>Дер. Разбегаево, д. 55</t>
  </si>
  <si>
    <t>935f5afa-6cbd-4069-8e54-4013b27ba3dd</t>
  </si>
  <si>
    <t>Муниципальное образование Гостилицкое сельское поселение</t>
  </si>
  <si>
    <t>Дер. Гостилицы, ул. Комсомольская, д. 10</t>
  </si>
  <si>
    <t>31096fbd-f2ed-46a6-8000-7f58d8b5e315</t>
  </si>
  <si>
    <t>Дер. Гостилицы, ул. Комсомольская, д. 5</t>
  </si>
  <si>
    <t>2162c4f0-36cd-4d10-9895-764fccde2aa6</t>
  </si>
  <si>
    <t>Дер. Гостилицы, ул. Центральная, д. 9</t>
  </si>
  <si>
    <t>69da9f6c-b5be-497c-b3bc-376411881743</t>
  </si>
  <si>
    <t>тер. жилой городок Озерное, д. 10</t>
  </si>
  <si>
    <t>3a737db5-450a-4963-812e-53a6899dc3d4</t>
  </si>
  <si>
    <t>тер. жилой городок Озерное, д. 11</t>
  </si>
  <si>
    <t>c6a207f6-73b0-454c-b7e7-6c94f0386393</t>
  </si>
  <si>
    <t>тер. жилой городок Озерное, д. 12</t>
  </si>
  <si>
    <t>db5f5b27-52f3-49ae-91e0-186a80b7950b</t>
  </si>
  <si>
    <t>тер. жилой городок Озерное, д. 13</t>
  </si>
  <si>
    <t>9f710d30-aacf-4a68-8fa8-f21f789b7dc7</t>
  </si>
  <si>
    <t>тер. жилой городок Озерное, д. 14</t>
  </si>
  <si>
    <t>04faf90a-2221-4eeb-8f2a-572e3497e8a4</t>
  </si>
  <si>
    <t>тер. жилой городок Озерное, д. 15</t>
  </si>
  <si>
    <t>c49878f8-0cf0-4d5f-ba58-7b414f46cb13</t>
  </si>
  <si>
    <t>Муниципальное образование Кипенское сельское поселение</t>
  </si>
  <si>
    <t>Дер. Келози, д. 2</t>
  </si>
  <si>
    <t>b8a1773e-4bb1-46e6-8762-12b041d06d4a</t>
  </si>
  <si>
    <t>Дер. Келози, д. 6</t>
  </si>
  <si>
    <t>ef4730dd-989e-4105-9a4c-028d1932b316</t>
  </si>
  <si>
    <t>Дер. Келози, д. 7</t>
  </si>
  <si>
    <t>d273e02e-45bb-48e5-a898-9622f3f4a7ca</t>
  </si>
  <si>
    <t>Дер. Келози, ул. Парковая, д. 1А</t>
  </si>
  <si>
    <t>e8c5738c-7524-4188-8b83-093518073d78</t>
  </si>
  <si>
    <t>Дер. Кипень, ш. Нарвское, д. 43а</t>
  </si>
  <si>
    <t>34736a58-895a-4e16-9077-ffbfa6590d28</t>
  </si>
  <si>
    <t>Муниципальное образование Лаголовское сельское поселение</t>
  </si>
  <si>
    <t>Дер. Лаголово, ул. Советская, д. 10</t>
  </si>
  <si>
    <t>7cfaa4ca-d6a4-4747-84e6-74ed57a11690</t>
  </si>
  <si>
    <t>Дер. Лаголово, ул. Советская, д. 4</t>
  </si>
  <si>
    <t>b604cc53-6864-45fd-bc19-73cd43036ece</t>
  </si>
  <si>
    <t>Муниципальное образование Лебяженское городское поселение</t>
  </si>
  <si>
    <t>Дер. Гора-Валдай, д. 107</t>
  </si>
  <si>
    <t>a1f74d18-d4d3-4a59-bf79-b504ca766782</t>
  </si>
  <si>
    <t>Дер. Гора-Валдай, д. 108</t>
  </si>
  <si>
    <t>6465946b-2e81-4084-854d-e9170eef95ed</t>
  </si>
  <si>
    <t>Пос. Лебяжье, ул. Комсомольская, д. 5</t>
  </si>
  <si>
    <t>652164ff-4d80-42f7-b2c8-e2e558736349</t>
  </si>
  <si>
    <t>Пос. Лебяжье, ул. Пляжная, д. 5</t>
  </si>
  <si>
    <t>7e8014f8-7035-47d0-9a45-45dab11fb3ad</t>
  </si>
  <si>
    <t>Пос. Лебяжье, ул. Пляжная, д. 7</t>
  </si>
  <si>
    <t>194fc2d2-1890-462a-9bf4-465f3dfd06de</t>
  </si>
  <si>
    <t>Дер. Глобицы, ул. Героев, д. 18а</t>
  </si>
  <si>
    <t>6008a32f-f09c-48b1-91fb-99859c4fee25</t>
  </si>
  <si>
    <t>Дер. Глобицы, ул. Героев, д. 7</t>
  </si>
  <si>
    <t>2136cd18-eadb-4810-9388-518c284b1aaf</t>
  </si>
  <si>
    <t>Дер. Глобицы, ул. Героев, д. 8</t>
  </si>
  <si>
    <t>b3b0fb66-66d9-4b73-b345-00c3ffabbe68</t>
  </si>
  <si>
    <t>Дер. Лопухинка, ул. Мира, д. 13</t>
  </si>
  <si>
    <t>28ee16a9-1490-436f-86f3-dd0fb3aac541</t>
  </si>
  <si>
    <t>Дер. Лопухинка, ул. Первомайская, д. 1</t>
  </si>
  <si>
    <t>f3ff940e-9a5d-4450-a1ce-4b01ffdef28d</t>
  </si>
  <si>
    <t>Дер. Лопухинка, ул. Хвойная, д. 1</t>
  </si>
  <si>
    <t>fd6b9d44-7b7e-4484-914d-e80f72a9b9b4</t>
  </si>
  <si>
    <t>Дер. Низино, ул. Центральная, д. 4</t>
  </si>
  <si>
    <t>3ce7295e-07b4-454a-b161-cb6801055234</t>
  </si>
  <si>
    <t>Муниципальное образование Оржицкое сельское поселение</t>
  </si>
  <si>
    <t>Дер. Оржицы, д. 24</t>
  </si>
  <si>
    <t>2ca52bda-931c-41bb-a710-9a5033e6d42e</t>
  </si>
  <si>
    <t>Муниципальное образование Пениковское сельское поселение</t>
  </si>
  <si>
    <t>Дер. Пеники, ул. Новая, д. 10</t>
  </si>
  <si>
    <t>5b641f2d-c8bc-4730-9ee5-c47f9bd33cd6</t>
  </si>
  <si>
    <t>Дер. Пеники, ул. Новая, д. 16</t>
  </si>
  <si>
    <t>e9298fc9-8c47-4501-9c5d-a26375bb70b9</t>
  </si>
  <si>
    <t>Дер. Пеники, ул. Новая, д. 8</t>
  </si>
  <si>
    <t>4a45c35d-d0f0-4bb2-b466-6f895c0b36ad</t>
  </si>
  <si>
    <t>Дер. Пеники, ул. Центральная, д. 36"а"</t>
  </si>
  <si>
    <t>7bdf79ae-73a3-445e-b39d-590815273a8c</t>
  </si>
  <si>
    <t>Дер. Сойкино, ул. Центральная, д. 40</t>
  </si>
  <si>
    <t>f46f1ce4-adad-42f7-858c-8cef48e9e73c</t>
  </si>
  <si>
    <t>Муниципальное образование Русско-Высоцкое сельское поселение</t>
  </si>
  <si>
    <t>С. Русско-Высоцкое, д. 7</t>
  </si>
  <si>
    <t>04497ce6-dc36-471c-99d0-9dafee747aea</t>
  </si>
  <si>
    <t>Лужский муниципальный район</t>
  </si>
  <si>
    <t>Муниципальное образование Дзержинское сельское поселение</t>
  </si>
  <si>
    <t>Пос. Дзержинского, ул. Лужская, д. 3</t>
  </si>
  <si>
    <t>db6ca68d-7797-4ad9-bb05-7784643a2e9b</t>
  </si>
  <si>
    <t>Пос. Дзержинского, ул. Центральная, д. 8</t>
  </si>
  <si>
    <t>26a63381-7673-423a-84ee-9e5c5854f400</t>
  </si>
  <si>
    <t>Пос. Дзержинского, ул. Школьная, д. 2</t>
  </si>
  <si>
    <t>dcf2a1d0-938c-47a0-8cc9-d8e5d091bc48</t>
  </si>
  <si>
    <t>Муниципальное образование Заклинское сельское поселение</t>
  </si>
  <si>
    <t>Дер. Заклинье, ул. Новая, д. 2</t>
  </si>
  <si>
    <t>61cd6cbc-7bc9-46fb-af72-58c4c16501d7</t>
  </si>
  <si>
    <t>Дер. Каменка, микрорайон Центральный, д. 1</t>
  </si>
  <si>
    <t>c6f6f3a4-7ddd-47cf-8ebd-97bdedf902cb</t>
  </si>
  <si>
    <t>Дер. Турово, д. 1</t>
  </si>
  <si>
    <t>33b47f6c-5df0-4f5f-be44-ababea0317e9</t>
  </si>
  <si>
    <t>Муниципальное образование Лужское городское поселение</t>
  </si>
  <si>
    <t>Г. Луга, просп. Володарского, д. 26</t>
  </si>
  <si>
    <t>b9509495-ba60-4de1-838b-c6e15912e591</t>
  </si>
  <si>
    <t>Г. Луга, просп. Володарского, д. 36</t>
  </si>
  <si>
    <t>0bbc0c9f-8cdc-4bbf-a4be-32e8bf691588</t>
  </si>
  <si>
    <t>Г. Луга, просп. Володарского, д. 40</t>
  </si>
  <si>
    <t>3408b831-0a23-4c57-94d8-48e518784c74</t>
  </si>
  <si>
    <t>Г. Луга, просп. Кирова, д. 21</t>
  </si>
  <si>
    <t>b2e0e819-21b6-4db9-93e0-801920621c71</t>
  </si>
  <si>
    <t>Г. Луга, просп. Кирова, д. 31</t>
  </si>
  <si>
    <t>393b6db8-2f7f-49b7-bd1c-9e6860317d7e</t>
  </si>
  <si>
    <t>Г. Луга, просп. Кирова, д. 35</t>
  </si>
  <si>
    <t>d5ef0f0b-5b41-4c3c-bfb9-5e8bccf3489a</t>
  </si>
  <si>
    <t>Г. Луга, просп. Кирова, д. 77</t>
  </si>
  <si>
    <t>f9dd541b-5c15-4d27-8b45-f057a404b684</t>
  </si>
  <si>
    <t>Г. Луга, просп. Кирова, д. 79а</t>
  </si>
  <si>
    <t>73545fc2-8f14-44a0-9ec7-47be0edda600</t>
  </si>
  <si>
    <t>Г. Луга, просп. Кирова, д. 83</t>
  </si>
  <si>
    <t>dbee6b16-60c7-4610-a97f-4ac286346e78</t>
  </si>
  <si>
    <t>Г. Луга, просп. Кирова, д. 91</t>
  </si>
  <si>
    <t>e99a5629-367f-4b46-8f0b-cce8f229c1be</t>
  </si>
  <si>
    <t>Г. Луга, просп. Кирова, д. 95</t>
  </si>
  <si>
    <t>65af82b6-66a7-4794-b276-7a324838232e</t>
  </si>
  <si>
    <t>Г. Луга, просп. Урицкого, д. 101</t>
  </si>
  <si>
    <t>04f07558-24bb-46f0-88a8-3192ea4bc1dc</t>
  </si>
  <si>
    <t>Г. Луга, просп. Урицкого, д. 66</t>
  </si>
  <si>
    <t>000b6653-38cf-4d1e-9317-dc1a9eb5999a</t>
  </si>
  <si>
    <t>Г. Луга, просп. Урицкого, д. 75</t>
  </si>
  <si>
    <t>d0a41a55-a81b-4402-9b93-d9bb2d7d63df</t>
  </si>
  <si>
    <t>Г. Луга, просп. Урицкого, д. 99</t>
  </si>
  <si>
    <t>768dab7a-82be-4554-8928-82558f71a857</t>
  </si>
  <si>
    <t>Г. Луга, ул. Дмитриева, д. 74</t>
  </si>
  <si>
    <t>51e65afd-b2ea-45e8-ae36-80f67e18b8bd</t>
  </si>
  <si>
    <t>Г. Луга, ул. Кингисеппа, д. 1</t>
  </si>
  <si>
    <t>05e3890e-0000-4cec-bc35-ed0a2cb49eb6</t>
  </si>
  <si>
    <t>Г. Луга, ул. Красной Артиллерии, д. 5/10</t>
  </si>
  <si>
    <t>b3a8dca0-6cef-4093-b83b-44bd8d00caae</t>
  </si>
  <si>
    <t>Г. Луга, ул. Миккели, д. 7</t>
  </si>
  <si>
    <t>c8ca6956-52dc-43b1-ae5e-d39cfe8f6399</t>
  </si>
  <si>
    <t>Г. Луга, ул. Миккели, д. 1, кор. 3</t>
  </si>
  <si>
    <t>d2352815-29d5-4d18-91b4-ba0a20a54a90</t>
  </si>
  <si>
    <t>Г. Луга, ул. Миккели, д. 11</t>
  </si>
  <si>
    <t>b9f03c0c-295e-4c3f-888d-0b8523614a26</t>
  </si>
  <si>
    <t>Г. Луга, ул. Нарвская, д. 18</t>
  </si>
  <si>
    <t>85dadbdb-7965-454f-8d5f-ca902cb8849e</t>
  </si>
  <si>
    <t>Г. Луга, ул. Пионерская, д. 6</t>
  </si>
  <si>
    <t>4b028d50-2600-4978-ae93-780982178117</t>
  </si>
  <si>
    <t>Г. Луга, ул. Победы, д. 3</t>
  </si>
  <si>
    <t>725a094e-db51-447e-b69c-f417331bf30a</t>
  </si>
  <si>
    <t>Г. Луга, ул. Победы, д. 4</t>
  </si>
  <si>
    <t>5789a7bd-75b6-49b1-ab39-cf114060e15a</t>
  </si>
  <si>
    <t>Г. Луга, ул. Победы, д. 7</t>
  </si>
  <si>
    <t>5ca47d58-afda-4ee8-8e72-bfea1845ee37</t>
  </si>
  <si>
    <t>Г. Луга, ул. А. Яковлева, д. 7/55</t>
  </si>
  <si>
    <t>d847afaa-4e3b-4f89-9452-dee9724a1ff6</t>
  </si>
  <si>
    <t>Г. Луга, ул. Мелиораторов, д. 8</t>
  </si>
  <si>
    <t>9b8c1a59-0a33-4511-ae1b-7a83961d6648</t>
  </si>
  <si>
    <t>Г. Луга, тер. Луга-3, д. 3/123</t>
  </si>
  <si>
    <t>32026a51-70de-475f-b45c-8d568201412d</t>
  </si>
  <si>
    <t>Муниципальное образование Мшинское сельское поселение</t>
  </si>
  <si>
    <t>Пос. Красный Маяк, д. 14б</t>
  </si>
  <si>
    <t>cd20fb1e-81c7-44c0-a3ee-b833444f589b</t>
  </si>
  <si>
    <t>Муниципальное образование Оредежское сельское поселение</t>
  </si>
  <si>
    <t>Пос. Оредеж, ул. Железнодорожная, д. 1</t>
  </si>
  <si>
    <t>3ee9e3cd-1757-468d-8e1f-7b768f32dabe</t>
  </si>
  <si>
    <t>Пос. Оредеж, ул. Железнодорожная, д. 3</t>
  </si>
  <si>
    <t>498d8505-587a-4a63-bec8-8fa08d13c79c</t>
  </si>
  <si>
    <t>Пос. Оредеж, ул. Карла Маркса, д. 9</t>
  </si>
  <si>
    <t>78b1295f-2728-49d5-8f35-0d87fec9a1b9</t>
  </si>
  <si>
    <t>Пос. Оредеж, ул. Ленина, д. 12</t>
  </si>
  <si>
    <t>25d9b592-35cc-433c-adfa-1c20e69ef141</t>
  </si>
  <si>
    <t>Муниципальное образование Осьминское сельское поселение</t>
  </si>
  <si>
    <t>Муниципальное образование Ретюнское сельское поселение</t>
  </si>
  <si>
    <t>83c2bd77-0e0b-4b9f-983a-878b7963c39d</t>
  </si>
  <si>
    <t>Муниципальное образование Серебрянское сельское поселение</t>
  </si>
  <si>
    <t>Пос. Серебрянский, ул. Совхозная, д. 12</t>
  </si>
  <si>
    <t>7449ed53-c551-47fc-898f-8ca9f4ec18fd</t>
  </si>
  <si>
    <t>Муниципальное образование Скребловское сельское поселение</t>
  </si>
  <si>
    <t>Дер. Калгановка, д. 4</t>
  </si>
  <si>
    <t>7205425e-d14e-41eb-8fb5-d80307ec61f2</t>
  </si>
  <si>
    <t>Дер. Калгановка, д. 6</t>
  </si>
  <si>
    <t>82848b5e-e3ff-42d2-a90e-9ada9ee9c382</t>
  </si>
  <si>
    <t>Дер. Калгановка, д. 8</t>
  </si>
  <si>
    <t>bfd15cb5-8c76-4297-b991-807f7bd7f068</t>
  </si>
  <si>
    <t>Пос. Межозерный, ул.Центральная, д. 6</t>
  </si>
  <si>
    <t>a63dbdeb-ad82-41a5-b392-2e524e3b8763</t>
  </si>
  <si>
    <t>Пос. Межозерный, ул.Центральная, д. 7</t>
  </si>
  <si>
    <t>05e3f52f-81e9-4618-a24c-a4287aa1faba</t>
  </si>
  <si>
    <t>Пос. Скреблово, ул. Центральная, д. 11</t>
  </si>
  <si>
    <t>9d904c4f-8a19-4fc5-a812-304bcac7e722</t>
  </si>
  <si>
    <t>Пос. Скреблово, д. 7</t>
  </si>
  <si>
    <t>f401be6d-ae02-47ea-bfc5-92cfaba3fe18</t>
  </si>
  <si>
    <t>Муниципальное образование Толмачевское городское поселение</t>
  </si>
  <si>
    <t>Г.п. Толмачёво, пер. Новый, д. 7</t>
  </si>
  <si>
    <t>69a072c8-c4df-438c-a3fb-aaf5c3f3c9b9</t>
  </si>
  <si>
    <t>Г.п. Толмачёво, ул. Железнодорожная, д. 3</t>
  </si>
  <si>
    <t>7d9afcdd-156d-4e85-8dcd-fe4750012dd3</t>
  </si>
  <si>
    <t>Г.п. Толмачёво, ул. Молодежная, д. 3</t>
  </si>
  <si>
    <t>74564b3c-9ee1-4115-a029-4cc120521251</t>
  </si>
  <si>
    <t>Г.п. Толмачёво, ул. Прохорова, д. 39</t>
  </si>
  <si>
    <t>8d01274e-10d2-43ca-be93-cdf83e58eb0c</t>
  </si>
  <si>
    <t>Дер. Долговка, ул. Ленина, д. 23</t>
  </si>
  <si>
    <t>98508176-b23e-424c-ae79-e1864fe66574</t>
  </si>
  <si>
    <t>Дер. Жельцы, д. 2</t>
  </si>
  <si>
    <t>6378554b-b491-4f33-88ff-65b716f23f82</t>
  </si>
  <si>
    <t>Дер. Жельцы, д. 3</t>
  </si>
  <si>
    <t>33f69aca-d28a-4944-a27b-8ff9e331a996</t>
  </si>
  <si>
    <t>Муниципальное образование Торковичское сельское поселение</t>
  </si>
  <si>
    <t>Пос. Торковичи, ул. Торговая, д. 18</t>
  </si>
  <si>
    <t>8d267fd2-e374-4973-a1a2-336192e91ad8</t>
  </si>
  <si>
    <t>Муниципальное образование Ям-Тесовское сельское поселение</t>
  </si>
  <si>
    <t>Дер. Савлово, ул. Центральная, д. 2</t>
  </si>
  <si>
    <t>0bf608d0-51ea-495b-93dc-db62ae3aacae</t>
  </si>
  <si>
    <t>Пос. Приозерный, ул. Центральная, д. 4</t>
  </si>
  <si>
    <t>1ca830a8-a584-4d5e-b0a5-db893764aa05</t>
  </si>
  <si>
    <t>Подпорожский муниципальный район</t>
  </si>
  <si>
    <t>Муниципальное образование Важинское городское поселение</t>
  </si>
  <si>
    <t>Г.п. Важины, ул. Осташева, д. 12</t>
  </si>
  <si>
    <t>e7644500-1015-4403-8cad-0ce2a263fc3a</t>
  </si>
  <si>
    <t>Г.п. Важины, ул. Осташева, д. 7</t>
  </si>
  <si>
    <t>9a537b5d-6a98-4d21-a054-aeaeb95a4cdf</t>
  </si>
  <si>
    <t>Г.п. Важины, ул. Школьная, д. 1</t>
  </si>
  <si>
    <t>2b1441e7-de13-4a4f-86a2-37b255e7612b</t>
  </si>
  <si>
    <t>Г.п. Важины, ул. Школьная, д. 2</t>
  </si>
  <si>
    <t>79e77e08-0fbc-48d5-ba29-fcacdabd9132</t>
  </si>
  <si>
    <t>Г.п. Важины, ул. Школьная, д. 5</t>
  </si>
  <si>
    <t>95280cc7-9522-409c-a1c8-6679bb77c079</t>
  </si>
  <si>
    <t>Муниципальное образование Винницкое сельское поселение</t>
  </si>
  <si>
    <t>Муниципальное образование Вознесенское городское поселение</t>
  </si>
  <si>
    <t>Г.п. Вознесенье, ул. Горная, д. 22</t>
  </si>
  <si>
    <t>0787db52-4300-472c-a287-381812aea3cf</t>
  </si>
  <si>
    <t>Г.п. Вознесенье, ул. Горная, д. 24</t>
  </si>
  <si>
    <t>cca1c5df-dc74-432a-8719-4fbeabaca6af</t>
  </si>
  <si>
    <t>Муниципальное образование Никольское городское поселение</t>
  </si>
  <si>
    <t>Г. Никольский, ул. Новая, д. 1</t>
  </si>
  <si>
    <t>78500eb2-b6ec-4ef7-9da3-88d52f0de717</t>
  </si>
  <si>
    <t>Муниципальное образование Подпорожское городское поселение</t>
  </si>
  <si>
    <t>Г. Подпорожье, просп. Кирова, д. 19</t>
  </si>
  <si>
    <t>0fcbc401-3703-429e-bd8d-417ee6bad37e</t>
  </si>
  <si>
    <t>Г. Подпорожье, просп. Кирова, д. 9</t>
  </si>
  <si>
    <t>e9c0d25e-bd66-4379-b5ea-a99d85076030</t>
  </si>
  <si>
    <t>Г. Подпорожье, просп. Ленина, д. 10</t>
  </si>
  <si>
    <t>9f3ed368-2509-4de4-9586-db08f4e832b0</t>
  </si>
  <si>
    <t>Г. Подпорожье, просп. Ленина, д. 12</t>
  </si>
  <si>
    <t>12948cbb-5530-4140-85bd-616e29a8a0a5</t>
  </si>
  <si>
    <t>Г. Подпорожье, просп. Ленина, д. 16а</t>
  </si>
  <si>
    <t>f3e1b721-1ef3-4d6f-afff-802143530552</t>
  </si>
  <si>
    <t>Г. Подпорожье, просп. Механический, д. 36</t>
  </si>
  <si>
    <t>bb2c8e80-4ec0-48a4-a003-20e9fb64bc2f</t>
  </si>
  <si>
    <t>Г. Подпорожье, ул. Волкова, д. 35</t>
  </si>
  <si>
    <t>ea69087e-6aad-4526-adf5-9fa69d44968b</t>
  </si>
  <si>
    <t>Г. Подпорожье, ул. Гнаровской, д. 18</t>
  </si>
  <si>
    <t>991c6713-f58f-41b6-9bad-b89810bed94e</t>
  </si>
  <si>
    <t>Г. Подпорожье, ул. Исакова, д. 11</t>
  </si>
  <si>
    <t>7832d086-7330-40a1-91e6-212da6392287</t>
  </si>
  <si>
    <t>Г. Подпорожье, ул. Исакова, д. 15</t>
  </si>
  <si>
    <t>12c8b52e-6fff-4c35-a493-5c045aa9365c</t>
  </si>
  <si>
    <t>Г. Подпорожье, ул. Исакова, д. 23</t>
  </si>
  <si>
    <t>aff704ae-695c-410e-abd6-951076f2c65b</t>
  </si>
  <si>
    <t>Г. Подпорожье, ул. Комсомольская, д. 19</t>
  </si>
  <si>
    <t>dbc4ba6f-9927-41f4-97b7-16c2da347b83</t>
  </si>
  <si>
    <t>Г. Подпорожье, ул. Комсомольская, д. 6а</t>
  </si>
  <si>
    <t>3a6a13c2-a18a-4d45-a18c-45bfa20cc7ae</t>
  </si>
  <si>
    <t>Г. Подпорожье, ул. Конституции, д. 1А</t>
  </si>
  <si>
    <t>222158c9-711a-4861-8b7d-879779e6671d</t>
  </si>
  <si>
    <t>Г. Подпорожье, ул. Конституции, д. 3а</t>
  </si>
  <si>
    <t>37d2383b-4d41-4b19-a8e9-b87b54668e0d</t>
  </si>
  <si>
    <t>Г. Подпорожье, ул. Красноармейская, д. 13</t>
  </si>
  <si>
    <t>95cb9787-c767-48a6-a2f8-be62a422707d</t>
  </si>
  <si>
    <t>Г. Подпорожье, ул. Красноармейская, д. 14а</t>
  </si>
  <si>
    <t>69d74eee-640c-493a-937a-0c81b54b3148</t>
  </si>
  <si>
    <t>Г. Подпорожье, ул. Красноармейская, д. 16а</t>
  </si>
  <si>
    <t>98e0e21b-036c-4a71-ad12-ad6e55d1449a</t>
  </si>
  <si>
    <t>Г. Подпорожье, ул. Свирская, д. 15</t>
  </si>
  <si>
    <t>784c93c6-3f94-4add-9052-ac467a1b5ed6</t>
  </si>
  <si>
    <t>Г. Подпорожье, ул. Свирская, д. 17</t>
  </si>
  <si>
    <t>d6f3d8bf-6ca7-4fe7-bee3-390f73d8973f</t>
  </si>
  <si>
    <t>Г. Подпорожье, ул. Свирская, д. 19</t>
  </si>
  <si>
    <t>3596f919-872b-4b47-b0c3-78b33eab0602</t>
  </si>
  <si>
    <t>Г. Подпорожье, ул. Свирская, д. 25</t>
  </si>
  <si>
    <t>3106eec1-024b-4ba0-9312-cf505a00aa72</t>
  </si>
  <si>
    <t>Г. Подпорожье, ул. Свирская, д. 29</t>
  </si>
  <si>
    <t>2fac4a96-4066-4b2f-b0ef-33a89116d2ff</t>
  </si>
  <si>
    <t>Г. Подпорожье, ул. Свирская, д. 54</t>
  </si>
  <si>
    <t>aa48dca4-971c-4f59-a8f2-5f98026f3f59</t>
  </si>
  <si>
    <t>Г. Подпорожье, ул. Сосновая, д. 13а</t>
  </si>
  <si>
    <t>2a9a31aa-490b-45b1-93a9-ed8329339761</t>
  </si>
  <si>
    <t>Г. Подпорожье, ул. Сосновая, д. 13б</t>
  </si>
  <si>
    <t>393063e3-42c4-46a3-b310-597e8f28541f</t>
  </si>
  <si>
    <t>Г. Подпорожье, ул. Сосновая, д. 9</t>
  </si>
  <si>
    <t>4d18534f-ddf2-46b0-9617-de1bd15a8181</t>
  </si>
  <si>
    <t>Г. Подпорожье, ул. Строителей, д. 3</t>
  </si>
  <si>
    <t>b060ab7c-87ce-4464-83f6-7895a8f3e9f7</t>
  </si>
  <si>
    <t>Г. Подпорожье, ул. Строителей, д. 5</t>
  </si>
  <si>
    <t>1e496507-03f4-4be2-9f6d-d9e391879e83</t>
  </si>
  <si>
    <t>Г. Подпорожье, ул. Строителей, д. 8</t>
  </si>
  <si>
    <t>d8447fe8-c642-427a-9ad0-e1175952daf8</t>
  </si>
  <si>
    <t>Приозерский муниципальный район</t>
  </si>
  <si>
    <t>Муниципальное образование Громовское сельское поселение</t>
  </si>
  <si>
    <t>Пос. Владимировка, ул. Ладожская, д. 1</t>
  </si>
  <si>
    <t>b8717701-948f-4cbb-9089-5293b08a97ff</t>
  </si>
  <si>
    <t>Пос. Громово, ул. Центральная, д. 5</t>
  </si>
  <si>
    <t>a14bc372-f5be-4d28-84dc-04c6545adbb9</t>
  </si>
  <si>
    <t>Пос. станция Громово, ул. Строителей, д. 1</t>
  </si>
  <si>
    <t>fda455f3-7025-4971-87ba-dfa220521f81</t>
  </si>
  <si>
    <t>Муниципальное образование Запорожское сельское поселение</t>
  </si>
  <si>
    <t>Пос. Пятиречье, ул. Сосновая, д. 1</t>
  </si>
  <si>
    <t>fbe50448-3692-4040-a4dc-96d2e09ed451</t>
  </si>
  <si>
    <t>Муниципальное образование Красноозерное сельское поселение</t>
  </si>
  <si>
    <t>Дер. Красноозерное, ул. Школьная, д. 3</t>
  </si>
  <si>
    <t>43acb141-3110-4a93-a97b-2df3b4aa928f</t>
  </si>
  <si>
    <t>Муниципальное образование Кузнечнинское городское поселение</t>
  </si>
  <si>
    <t>Г.п. Кузнечное, ул. Приозерское шоссе, д. 16</t>
  </si>
  <si>
    <t>e96dfb9d-78bc-4386-a066-a8a96a01867f</t>
  </si>
  <si>
    <t>Г.п. Кузнечное, ул. Центральная, д. 6</t>
  </si>
  <si>
    <t>6a570b84-7d6d-4a6c-9f27-220c249df041</t>
  </si>
  <si>
    <t>Муниципальное образование Ларионовское сельское поселение</t>
  </si>
  <si>
    <t>Пос. Коммунары, ул. Садовая, д. 7</t>
  </si>
  <si>
    <t>c8fb198b-63af-419f-ab6a-18e76527f614</t>
  </si>
  <si>
    <t>Пос. Моторное, ул. Приладожское шоссе, д. 2</t>
  </si>
  <si>
    <t>4bcb7959-843d-4ee0-9e4d-a317b4bc9632</t>
  </si>
  <si>
    <t>Пос. Моторное, ул. Садовая, д. 3</t>
  </si>
  <si>
    <t>8b771a98-b8aa-4801-813c-149868cc8ad2</t>
  </si>
  <si>
    <t>Пос. Починок, ул. Леншоссе, д. 11</t>
  </si>
  <si>
    <t>b5de8c09-e9fa-46a8-98cf-0723eda9e3f2</t>
  </si>
  <si>
    <t>Пос. Починок, ул. Леншоссе, д. 5</t>
  </si>
  <si>
    <t>91eb2de3-8d2f-4db4-9b02-761eced9d886</t>
  </si>
  <si>
    <t>Муниципальное образование Мельниковское сельское поселение</t>
  </si>
  <si>
    <t>Пос. Мельниково, ул. Ленинградская, д. 34</t>
  </si>
  <si>
    <t>a0e80b89-5b7d-4c40-b147-2830c4fefb76</t>
  </si>
  <si>
    <t>Муниципальное образование Мичуринское сельское поселение</t>
  </si>
  <si>
    <t>Пос. Мичуринское, пер. Озёрный, д. 10</t>
  </si>
  <si>
    <t>33144e0a-5c7e-4e6b-bcc2-9f91f521b409</t>
  </si>
  <si>
    <t>Пос. Мичуринское, пер. Озёрный, д. 2</t>
  </si>
  <si>
    <t>eb610a80-a4a3-4027-9d50-644752ab063f</t>
  </si>
  <si>
    <t>Пос. Мичуринское, пер. Озёрный, д. 3</t>
  </si>
  <si>
    <t>b3b17126-6bbf-4d1b-b1d5-d1c960921efd</t>
  </si>
  <si>
    <t>Муниципальное образование Петровское сельское поселение</t>
  </si>
  <si>
    <t>Пос. Петровское, ул. Шоссейная, д. 18</t>
  </si>
  <si>
    <t>473ae550-dae0-45c1-8ac2-54b6cca9019d</t>
  </si>
  <si>
    <t>Пос. Петровское, ул. Шоссейная, д. 19</t>
  </si>
  <si>
    <t>36c2f37b-5307-47a6-9c8e-7638fc3a0ec8</t>
  </si>
  <si>
    <t>Пос. Петровское, ул. Шоссейная, д. 20</t>
  </si>
  <si>
    <t>4dae39a1-fd95-41a4-a545-bd0c22f0b1f7</t>
  </si>
  <si>
    <t>Пос. Петровское, ул. Шоссейная, д. 28</t>
  </si>
  <si>
    <t>28f7b36e-b982-44ff-a956-e791e1efabae</t>
  </si>
  <si>
    <t>Пос. Петровское, ул. Шоссейная, д. 30</t>
  </si>
  <si>
    <t>66ed207f-479a-4b29-9853-d10a07003285</t>
  </si>
  <si>
    <t>Пос. Петровское, ул. Шоссейная, д. 32</t>
  </si>
  <si>
    <t>44e1f905-7cda-4a10-8705-4439d9dd0665</t>
  </si>
  <si>
    <t>Муниципальное образование Плодовское сельское поселение</t>
  </si>
  <si>
    <t>Пос. Плодовое, ул. Центральная, д. 6</t>
  </si>
  <si>
    <t>c1d5303d-0baf-4279-9c66-1a5488b4fa4d</t>
  </si>
  <si>
    <t>Пос. Соловьевка, ул. Центральная, д. 102</t>
  </si>
  <si>
    <t>cebc84be-3713-46e2-a55d-5f0b57845fa4</t>
  </si>
  <si>
    <t>Пос. Тракторное, ул. Механизаторов, д. 3</t>
  </si>
  <si>
    <t>02d03a21-aa30-4a77-b233-1e7514df52b8</t>
  </si>
  <si>
    <t>Муниципальное образование Приозерское городское поселение</t>
  </si>
  <si>
    <t>Г. Приозерск, ул. Гагарина, д. 6</t>
  </si>
  <si>
    <t>e8c2dcd0-06ed-43b2-b934-95e843545912</t>
  </si>
  <si>
    <t>Г. Приозерск, ул. Калинина, д. 32</t>
  </si>
  <si>
    <t>4bb18961-a8ec-4434-ae09-8afdfab319f8</t>
  </si>
  <si>
    <t>Г. Приозерск, ул. Кирова, д. 4</t>
  </si>
  <si>
    <t>7cfeab41-e03b-4be6-8fad-a3d043cc4e86</t>
  </si>
  <si>
    <t>Г. Приозерск, ул. Ленина, д. 16</t>
  </si>
  <si>
    <t>29c05ff4-785a-4143-b8b0-0cf2628b7f52</t>
  </si>
  <si>
    <t>Г. Приозерск, ул. Ленина, д. 2</t>
  </si>
  <si>
    <t>9285568d-666a-48e7-89fa-deaf1edcb95e</t>
  </si>
  <si>
    <t>Г. Приозерск, ул. Ленина, д. 29</t>
  </si>
  <si>
    <t>46929dbb-9cc6-4c6f-b0fd-4c20d77cf684</t>
  </si>
  <si>
    <t>Г. Приозерск, ул. Ленина, д. 33</t>
  </si>
  <si>
    <t>3bc1b80c-db47-4d68-8298-4b8d45fa4f6e</t>
  </si>
  <si>
    <t>Г. Приозерск, ул. Ленина, д. 52</t>
  </si>
  <si>
    <t>db1afce6-95e2-45e6-98dd-e7fec8de7d32</t>
  </si>
  <si>
    <t>Г. Приозерск, ул. Ленина, д. 54</t>
  </si>
  <si>
    <t>80bb2c84-8acc-47ed-a360-01bef1a96894</t>
  </si>
  <si>
    <t>Г. Приозерск, ул. Ленина, д. 56</t>
  </si>
  <si>
    <t>6deeaf85-1b01-4117-9e82-dd1b46af8ec4</t>
  </si>
  <si>
    <t>Г. Приозерск, ул. Ленинградское шоссе, д. 63</t>
  </si>
  <si>
    <t>1af1d1b4-c919-4865-b989-95ede83d7254</t>
  </si>
  <si>
    <t>Г. Приозерск, ул. Привокзальная, д. 11</t>
  </si>
  <si>
    <t>d432fe4a-1a8a-41a6-bac2-8e40477c4f7b</t>
  </si>
  <si>
    <t>Г. Приозерск, ул. Привокзальная, д. 13</t>
  </si>
  <si>
    <t>587c2cd1-9f5c-4b36-9713-2c9c9b31986c</t>
  </si>
  <si>
    <t>Муниципальное образование Раздольевское сельское поселение</t>
  </si>
  <si>
    <t>Дер. Раздолье, ул. Центральная, д. 6</t>
  </si>
  <si>
    <t>e7fb4cdb-b0d5-43c8-a25b-b37afa6fedf5</t>
  </si>
  <si>
    <t>Дер. Раздолье, ул. Центральная, д. 7</t>
  </si>
  <si>
    <t>3f0dcf26-e8ef-442d-b3ca-431980432642</t>
  </si>
  <si>
    <t>Дер. Раздолье, ул. Центральная, д. 9</t>
  </si>
  <si>
    <t>c3088c99-fa8e-4248-be9d-8fb535708cfa</t>
  </si>
  <si>
    <t>Дер. Раздолье, ул. Центральная, д. 10</t>
  </si>
  <si>
    <t>dd3d60e7-7e68-455d-859c-01cfc53fb893</t>
  </si>
  <si>
    <t>Муниципальное образование Ромашкинское сельское поселение</t>
  </si>
  <si>
    <t>Пос. Ромашки, ул. Новостроек, д. 4</t>
  </si>
  <si>
    <t>0604deca-604c-47f1-b9c0-f2592702427f</t>
  </si>
  <si>
    <t>Пос. Ромашки, ул. Новостроек, д. 6</t>
  </si>
  <si>
    <t>6ce08c77-3c45-4599-a31a-67cefdb727e6</t>
  </si>
  <si>
    <t>Пос. Ромашки, ул. Ногирская, д. 32</t>
  </si>
  <si>
    <t>f4ce7f09-adb0-47fe-bc33-c913c4b34140</t>
  </si>
  <si>
    <t>Пос. Суходолье, ул. Лесная, д. 1</t>
  </si>
  <si>
    <t>0be0c9f8-b0ec-461a-9a89-4e23a655bfdb</t>
  </si>
  <si>
    <t>Пос. Суходолье, ул. Лесная, д. 14</t>
  </si>
  <si>
    <t>e6ea21c4-20ef-48f5-a100-cfca65409dc9</t>
  </si>
  <si>
    <t>Пос. Суходолье, ул. Лесная, д. 3</t>
  </si>
  <si>
    <t>534504cf-fa5e-4510-a854-3300c7ee976e</t>
  </si>
  <si>
    <t>Пос. Суходолье, ул. Лесная, д. 4</t>
  </si>
  <si>
    <t>4d59efb3-e469-490f-b1f9-91d9340cea3d</t>
  </si>
  <si>
    <t>Пос. Суходолье, ул. Октябрьская, д. 2</t>
  </si>
  <si>
    <t>12d925bf-4c87-40eb-b1a8-7602d1089f80</t>
  </si>
  <si>
    <t>Пос. Суходолье, ул. Октябрьская, д. 3</t>
  </si>
  <si>
    <t>c4e863cb-8b9e-4531-8cd8-c1f9b6b8f924</t>
  </si>
  <si>
    <t>Пос. Суходолье, ул. Октябрьская, д. 4</t>
  </si>
  <si>
    <t>bc87ebc6-241e-4b3f-8587-ca62d14a4d8a</t>
  </si>
  <si>
    <t>Пос. Суходолье, ул. Центральная, д. 2</t>
  </si>
  <si>
    <t>91c17841-fd87-4da1-8840-97dbcf701389</t>
  </si>
  <si>
    <t>Пос. Суходолье, ул. Центральная, д. 3</t>
  </si>
  <si>
    <t>c2a7be5d-7ada-4de7-9f82-ba9d677f36b6</t>
  </si>
  <si>
    <t>Пос. Суходолье, ул. Центральная, д. 7</t>
  </si>
  <si>
    <t>a5332a53-f4e3-40a7-80fc-152a8a8cea01</t>
  </si>
  <si>
    <t>Муниципальное образование Сосновское сельское поселение</t>
  </si>
  <si>
    <t>Дер. Снегиревка, ул. Школьная, д. 7а</t>
  </si>
  <si>
    <t>8d9db85c-529c-4f37-a78f-ea006b2c3d94</t>
  </si>
  <si>
    <t>Пос. Сосново, пер. Рабочий, д. 4</t>
  </si>
  <si>
    <t>e0ac09f2-d290-4692-a998-32acb8ecce4f</t>
  </si>
  <si>
    <t>Пос. Сосново, ул. Железнодорожная, д. 55</t>
  </si>
  <si>
    <t>5a93a471-a936-4882-b52e-b08ee230ec1c</t>
  </si>
  <si>
    <t>Пос. Сосново, ул. Механизаторов, д. 9</t>
  </si>
  <si>
    <t>fb63c245-35df-4410-b2a0-672187ae3822</t>
  </si>
  <si>
    <t>Пос. Сосново, ул. Молодежная, д. 1</t>
  </si>
  <si>
    <t>82972436-2275-41d5-a945-c6580ed970d5</t>
  </si>
  <si>
    <t>Пос. Сосново, ул. Молодежная, д. 2</t>
  </si>
  <si>
    <t>013a9e4d-f201-4798-a304-6145211dcd95</t>
  </si>
  <si>
    <t>Пос. Сосново, ул. Молодежная, д. 5</t>
  </si>
  <si>
    <t>43203747-b129-4dbf-93b5-307c0ff38cea</t>
  </si>
  <si>
    <t>Пос. Сосново, ул. Никитина, д. 5</t>
  </si>
  <si>
    <t>202f286a-9f53-40ff-b0ca-1eee0ae5188c</t>
  </si>
  <si>
    <t>Пос. Сосново, ул. Первомайская, д. 11</t>
  </si>
  <si>
    <t>4603d7bd-7d96-44bd-93fa-920bc4b7d5e1</t>
  </si>
  <si>
    <t>Пос. Сосново, ул. Первомайская, д. 5</t>
  </si>
  <si>
    <t>48044668-5e64-4c37-ab79-573dcb8f74af</t>
  </si>
  <si>
    <t>Сланцевский муниципальный район</t>
  </si>
  <si>
    <t>Муниципальное образование Сланцевское городское поселение</t>
  </si>
  <si>
    <t>Г. Сланцы, пер. Речной, д. 4</t>
  </si>
  <si>
    <t>8395a87a-d9f4-4a05-9f4e-fe121b21c6c0</t>
  </si>
  <si>
    <t>Г. Сланцы, ул. Баранова, д. 10</t>
  </si>
  <si>
    <t>2f7b47dc-e414-45e4-81f9-83b57f90bafd</t>
  </si>
  <si>
    <t>Г. Сланцы, ул. Дзержинского, д. 9</t>
  </si>
  <si>
    <t>eba21a00-4188-40c5-ae0f-deb36755a595</t>
  </si>
  <si>
    <t>Г. Сланцы, ул. Кирова, д. 17</t>
  </si>
  <si>
    <t>ee71e230-abb7-493f-940a-402c8a43e8d6</t>
  </si>
  <si>
    <t>Г. Сланцы, ул. Кирова, д. 25</t>
  </si>
  <si>
    <t>e067f743-2198-47df-ae14-5670496b7780</t>
  </si>
  <si>
    <t>Г. Сланцы, ул. Кирова, д. 53</t>
  </si>
  <si>
    <t>2d3722aa-1461-4690-adbf-cb82fc414c6a</t>
  </si>
  <si>
    <t>Г. Сланцы, ул. Ленина, д. 2</t>
  </si>
  <si>
    <t>420071d6-934e-41b1-9b79-51ed31baee92</t>
  </si>
  <si>
    <t>Г. Сланцы, ул. Ломоносова, д. 17</t>
  </si>
  <si>
    <t>edbc5a57-a599-4374-adaf-6c3b14abf8ff</t>
  </si>
  <si>
    <t>Г. Сланцы, ул. Ломоносова, д. 25/1</t>
  </si>
  <si>
    <t>c2a76e67-b4e7-4ce4-a691-16d25ded6121</t>
  </si>
  <si>
    <t>Г. Сланцы, ул. Ломоносова, д. 37</t>
  </si>
  <si>
    <t>9eb99cd0-b426-4406-876d-32c99be8b95b</t>
  </si>
  <si>
    <t>Г. Сланцы, ул. Максима Горького, д. 6</t>
  </si>
  <si>
    <t>4f513da6-69f7-439a-98f4-5bddcc0af6de</t>
  </si>
  <si>
    <t>Г. Сланцы, ул. Партизанская, д. 27</t>
  </si>
  <si>
    <t>4948477c-d4fc-4ee3-81d4-16e616746c62</t>
  </si>
  <si>
    <t>Г. Сланцы, ул. Свердлова, д. 14</t>
  </si>
  <si>
    <t>d15b8df2-599c-43e1-89ed-9956eb19da33</t>
  </si>
  <si>
    <t>Г. Сланцы, ул. Свердлова, д. 20</t>
  </si>
  <si>
    <t>e400454d-63ad-4682-8d77-d808b2c45b21</t>
  </si>
  <si>
    <t>Г. Сланцы, ул. Свердлова, д. 22</t>
  </si>
  <si>
    <t>0b0d56ef-2297-4d47-9932-ddf1a46ed7eb</t>
  </si>
  <si>
    <t>Г. Сланцы, ул. Свободы, д. 6</t>
  </si>
  <si>
    <t>817c47fd-28c8-44c7-8a56-3709c791b00f</t>
  </si>
  <si>
    <t>Муниципальное образование Старопольское сельское поселение</t>
  </si>
  <si>
    <t>Дер. Поречье, д. 18</t>
  </si>
  <si>
    <t>dedbe2cd-a9db-4e3f-ae64-5ea7ce7f2e20</t>
  </si>
  <si>
    <t>Сосновоборский городской округ</t>
  </si>
  <si>
    <t>Муниципальное образование Сосновоборский городской округ</t>
  </si>
  <si>
    <t>Г. Сосновый Бор, просп. Героев, д. 11</t>
  </si>
  <si>
    <t>128fa1fd-c348-481c-b12c-f2eae603c797</t>
  </si>
  <si>
    <t>Г. Сосновый Бор, просп. Героев, д. 22</t>
  </si>
  <si>
    <t>b0f37b6d-4125-40f0-8273-83116015596e</t>
  </si>
  <si>
    <t>Г. Сосновый Бор, просп. Героев, д. 63</t>
  </si>
  <si>
    <t>8e0a61e1-b2fa-4a35-8629-3dbb81250fa9</t>
  </si>
  <si>
    <t>Г. Сосновый Бор, просп. Героев, д. 8</t>
  </si>
  <si>
    <t>06fc1938-b13c-4767-b96a-2c6418d0168a</t>
  </si>
  <si>
    <t>Г. Сосновый Бор, ул. Комсомольская, д. 14</t>
  </si>
  <si>
    <t>fae38785-e419-4484-a449-acc922cf3cda</t>
  </si>
  <si>
    <t>Г. Сосновый Бор, ул. Комсомольская, д. 20</t>
  </si>
  <si>
    <t>1f1d101a-960f-4346-8f42-3be8b5896146</t>
  </si>
  <si>
    <t>Г. Сосновый Бор, ул. Комсомольская, д. 21</t>
  </si>
  <si>
    <t>a245ba84-e33c-49dd-ba67-46e91a3c0f06</t>
  </si>
  <si>
    <t>Г. Сосновый Бор, ул. Комсомольская, д. 21а</t>
  </si>
  <si>
    <t>b33b0a2a-5932-42d7-981b-bf074d538140</t>
  </si>
  <si>
    <t>Г. Сосновый Бор, ул. Комсомольская, д. 8</t>
  </si>
  <si>
    <t>d78e27e0-1187-419b-964b-659a0e6026ed</t>
  </si>
  <si>
    <t>Г. Сосновый Бор, ул. Космонавтов, д. 10</t>
  </si>
  <si>
    <t>b8c214ad-933a-4249-becf-58d260ae3141</t>
  </si>
  <si>
    <t>Г. Сосновый Бор, ул. Космонавтов, д. 12</t>
  </si>
  <si>
    <t>1d551513-1c51-4825-b305-15eeb3c82ebf</t>
  </si>
  <si>
    <t>Г. Сосновый Бор, ул. Космонавтов, д. 16</t>
  </si>
  <si>
    <t>1780df87-399b-4390-8bd1-a4865aee26b1</t>
  </si>
  <si>
    <t>Г. Сосновый Бор, ул. Красных Фортов, д. 2</t>
  </si>
  <si>
    <t>1b0fad51-712e-41f5-84f6-6b30b8128da6</t>
  </si>
  <si>
    <t>Г. Сосновый Бор, ул. Красных Фортов, д. 4</t>
  </si>
  <si>
    <t>75e48bc7-2c30-4494-beda-bf3f43d72305</t>
  </si>
  <si>
    <t>Г. Сосновый Бор, ул. Красных Фортов, д. 5</t>
  </si>
  <si>
    <t>c4115cd9-8fac-45a1-bb56-c1c3ac78abc0</t>
  </si>
  <si>
    <t>Г. Сосновый Бор, ул. Ленинградская, д. 1</t>
  </si>
  <si>
    <t>76008b1d-56f0-487f-98f1-ac4503370b90</t>
  </si>
  <si>
    <t>Г. Сосновый Бор, ул. Ленинградская, д. 10</t>
  </si>
  <si>
    <t>4015a7a9-ffa0-4c83-9957-0aa6d1937708</t>
  </si>
  <si>
    <t>Г. Сосновый Бор, ул. Ленинградская, д. 14</t>
  </si>
  <si>
    <t>66ce5d0e-895a-4a16-a71b-5e0d989838bc</t>
  </si>
  <si>
    <t>Г. Сосновый Бор, ул. Ленинградская, д. 16</t>
  </si>
  <si>
    <t>8a7d2604-d524-482a-8461-5bc468b7c818</t>
  </si>
  <si>
    <t>Г. Сосновый Бор, ул. Ленинградская, д. 26</t>
  </si>
  <si>
    <t>6d522d1a-089f-4490-be83-3aaa0c1feeda</t>
  </si>
  <si>
    <t>Г. Сосновый Бор, ул. Ленинградская, д. 4</t>
  </si>
  <si>
    <t>6f709fed-d286-433a-9b01-68f52dafddaf</t>
  </si>
  <si>
    <t>Г. Сосновый Бор, ул. Ленинская, д. 11</t>
  </si>
  <si>
    <t>ba28fb1d-552f-42e2-bdc0-76c9d91359b9</t>
  </si>
  <si>
    <t>Г. Сосновый Бор, ул. Ленинская, д. 2</t>
  </si>
  <si>
    <t>9b18edb0-6cc1-454a-9397-217fd27ceb1d</t>
  </si>
  <si>
    <t>Г. Сосновый Бор, ул. Малая Земля, д. 12</t>
  </si>
  <si>
    <t>061dd4fc-a612-42d7-8034-af3118d5b654</t>
  </si>
  <si>
    <t>Г. Сосновый Бор, ул. Малая Земля, д. 16</t>
  </si>
  <si>
    <t>e2be8fc5-7d39-494b-b2f9-98909ee9d579</t>
  </si>
  <si>
    <t>Г. Сосновый Бор, ул. Малая Земля, д. 6</t>
  </si>
  <si>
    <t>2778f0fd-dd46-496b-97da-f31f63618c28</t>
  </si>
  <si>
    <t>Г. Сосновый Бор, ул. Малая Земля, д. 8</t>
  </si>
  <si>
    <t>e875d822-1c44-4187-90d8-c40cd3ba19a6</t>
  </si>
  <si>
    <t>Г. Сосновый Бор, ул. Молодежная, д. 15</t>
  </si>
  <si>
    <t>4ce52380-d4c7-4b2c-a16c-09644c6a82eb</t>
  </si>
  <si>
    <t>Г. Сосновый Бор, ул. Молодежная, д. 26</t>
  </si>
  <si>
    <t>2c8d96d9-ed5c-4cb8-b5b5-c501449a4c26</t>
  </si>
  <si>
    <t>Г. Сосновый Бор, ул. Молодежная, д. 54</t>
  </si>
  <si>
    <t>c1605151-7250-4aae-afd7-d9106ff44ea6</t>
  </si>
  <si>
    <t>Г. Сосновый Бор, ул. Молодежная, д. 7</t>
  </si>
  <si>
    <t>8f5f453a-e861-4e40-b294-7fbc792988ba</t>
  </si>
  <si>
    <t>Г. Сосновый Бор, ул. Парковая, д. 24</t>
  </si>
  <si>
    <t>95e9aff7-4e7b-444f-a558-46a5ccf7c27a</t>
  </si>
  <si>
    <t>Г. Сосновый Бор, ул. Парковая, д. 44</t>
  </si>
  <si>
    <t>277f08e7-7833-47f2-b399-61270cb4b1d8</t>
  </si>
  <si>
    <t>Г. Сосновый Бор, ул. Парковая, д. 70</t>
  </si>
  <si>
    <t>f4393618-548a-4e27-8b14-ea96b5e2ef3a</t>
  </si>
  <si>
    <t>Г. Сосновый Бор, ул. Парковая, д. 72</t>
  </si>
  <si>
    <t>3292d1f8-cd7c-427b-bb0f-46eecb2bc7ea</t>
  </si>
  <si>
    <t>Г. Сосновый Бор, ул. Сибирская, д. 1</t>
  </si>
  <si>
    <t>095ac865-e51d-4919-9cf8-26c6fb1078fe</t>
  </si>
  <si>
    <t>Г. Сосновый Бор, ул. Сибирская, д. 10</t>
  </si>
  <si>
    <t>1df30d42-4da6-4b60-ac18-4f6c3ecd7106</t>
  </si>
  <si>
    <t>Г. Сосновый Бор, ул. Сибирская, д. 4</t>
  </si>
  <si>
    <t>fdda73fe-e5d1-4f20-bc52-d968365f46e0</t>
  </si>
  <si>
    <t>Г. Сосновый Бор, ул. Сибирская, д. 5</t>
  </si>
  <si>
    <t>c221ba5f-46a9-4c56-a558-13ab618cf537</t>
  </si>
  <si>
    <t>Г. Сосновый Бор, ул. Сибирская, д. 8</t>
  </si>
  <si>
    <t>9b16c803-9051-4c4b-9fbc-37e210b42a70</t>
  </si>
  <si>
    <t>Г. Сосновый Бор, ул. Солнечная, д. 13</t>
  </si>
  <si>
    <t>63a3fb9a-036b-4260-9438-fda1b1595fd6</t>
  </si>
  <si>
    <t>Г. Сосновый Бор, ул. Солнечная, д. 15</t>
  </si>
  <si>
    <t>66bd0d61-0488-49c2-8dc1-2398871b5e35</t>
  </si>
  <si>
    <t>Г. Сосновый Бор, ул. Солнечная, д. 23</t>
  </si>
  <si>
    <t>e8db86ef-f73a-4f8f-b2ba-3e5024d02796</t>
  </si>
  <si>
    <t>Г. Сосновый Бор, ул. Солнечная, д. 23а</t>
  </si>
  <si>
    <t>6743aa2e-14f8-49b0-855d-bda2602c27fb</t>
  </si>
  <si>
    <t>Г. Сосновый Бор, ул. Солнечная, д. 25</t>
  </si>
  <si>
    <t>5ac5fa1d-4e8f-4ad4-879b-a61eed48ba2a</t>
  </si>
  <si>
    <t>Г. Сосновый Бор, ул. Солнечная, д. 25а</t>
  </si>
  <si>
    <t>a3d27da4-555b-49f8-be4f-a359f6080a11</t>
  </si>
  <si>
    <t>Г. Сосновый Бор, ул. Солнечная, д. 33</t>
  </si>
  <si>
    <t>7049b964-3bc9-456e-8c7a-fb04104ae235</t>
  </si>
  <si>
    <t>Г. Сосновый Бор, ул. Солнечная, д. 34</t>
  </si>
  <si>
    <t>12882295-7d4f-42d6-9a6c-37cea3d4761e</t>
  </si>
  <si>
    <t>Г. Сосновый Бор, ул. Солнечная, д. 39</t>
  </si>
  <si>
    <t>d4af853a-c735-40fc-80d3-0094dd8510ba</t>
  </si>
  <si>
    <t>Г. Сосновый Бор, ул. Солнечная, д. 49</t>
  </si>
  <si>
    <t>983d831c-6227-4cf0-99ea-9827f4927c55</t>
  </si>
  <si>
    <t>Г. Сосновый Бор, ш. Копорское, д. 6</t>
  </si>
  <si>
    <t>f1ada619-f54e-4a40-9158-d9506d2c818c</t>
  </si>
  <si>
    <t>Тихвинский муниципальный район</t>
  </si>
  <si>
    <t>Муниципальное образование Горское сельское поселение</t>
  </si>
  <si>
    <t>Дер. Горка, д. 18</t>
  </si>
  <si>
    <t>f597ab7f-adf3-4aa7-a64b-ab5a941d371f</t>
  </si>
  <si>
    <t>Муниципальное образование Тихвинское городское поселение</t>
  </si>
  <si>
    <t>Г. Тихвин, микрорайон 1, д. 11</t>
  </si>
  <si>
    <t>fa4ad2c9-0402-4646-855f-8f9b0edd4d9e</t>
  </si>
  <si>
    <t>Г. Тихвин, микрорайон 1, д. 15</t>
  </si>
  <si>
    <t>9d000089-1935-4a87-9dc5-94fb4f1aaa29</t>
  </si>
  <si>
    <t>Г. Тихвин, микрорайон 1, д. 21</t>
  </si>
  <si>
    <t>a3665333-d722-4257-8ee8-5fae73779fc9</t>
  </si>
  <si>
    <t>Г. Тихвин, микрорайон 1, д. 27</t>
  </si>
  <si>
    <t>1d92da31-9f64-4bbb-b8f3-3b76d479225c</t>
  </si>
  <si>
    <t>Г. Тихвин, микрорайон 1, д. 28</t>
  </si>
  <si>
    <t>8b375ea1-8de3-46ed-b917-a7974288a577</t>
  </si>
  <si>
    <t>Г. Тихвин, микрорайон 1, д. 42</t>
  </si>
  <si>
    <t>b1d80130-a56e-4f4d-8cd3-7d4583a2c91f</t>
  </si>
  <si>
    <t>Г. Тихвин, микрорайон 1, д. 45</t>
  </si>
  <si>
    <t>0293890a-4347-48bb-80c6-1a3f7b36ff6b</t>
  </si>
  <si>
    <t>Г. Тихвин, микрорайон 1, д. 9</t>
  </si>
  <si>
    <t>980e48a7-f121-430d-b8ef-917f19218a62</t>
  </si>
  <si>
    <t>Г. Тихвин, микрорайон 2, д. 12</t>
  </si>
  <si>
    <t>b3ccd2df-c6e4-417b-8cba-6705f978bf92</t>
  </si>
  <si>
    <t>Г. Тихвин, микрорайон 2, д. 14</t>
  </si>
  <si>
    <t>2e002253-eadb-4fbf-8abc-fbb9f3d479a2</t>
  </si>
  <si>
    <t>Г. Тихвин, микрорайон 3, д. 15</t>
  </si>
  <si>
    <t>b6236288-a25b-4119-8800-99abfcbbdb13</t>
  </si>
  <si>
    <t>Г. Тихвин, микрорайон 3, д. 16</t>
  </si>
  <si>
    <t>587691c9-e171-403b-9b33-a72d6ac6b61d</t>
  </si>
  <si>
    <t>Г. Тихвин, микрорайон 3, д. 25</t>
  </si>
  <si>
    <t>304e2023-8243-423c-bfe9-daabc654f702</t>
  </si>
  <si>
    <t>Г. Тихвин, микрорайон 3, д. 28</t>
  </si>
  <si>
    <t>cbf9299c-2faf-468c-9713-1a03612238cd</t>
  </si>
  <si>
    <t>Г. Тихвин, микрорайон 3, д. 30</t>
  </si>
  <si>
    <t>2edd68b1-edb7-498b-9337-4af829c056e2</t>
  </si>
  <si>
    <t>Г. Тихвин, микрорайон 3, д. 32</t>
  </si>
  <si>
    <t>ddbc9333-3e24-4884-bb80-b09599543c5d</t>
  </si>
  <si>
    <t>Г. Тихвин, микрорайон 3, д. 35</t>
  </si>
  <si>
    <t>94b7ee05-3a62-497b-8655-259e4befcbf6</t>
  </si>
  <si>
    <t>Г. Тихвин, микрорайон 3, д. 41а</t>
  </si>
  <si>
    <t>8892d41c-430b-41ec-93e3-09e17d142390</t>
  </si>
  <si>
    <t>Г. Тихвин, микрорайон 4, д. 13</t>
  </si>
  <si>
    <t>e82aa261-5c47-4765-90ec-52bcbf16bb2b</t>
  </si>
  <si>
    <t>Г. Тихвин, микрорайон 4, д. 17</t>
  </si>
  <si>
    <t>b9b8fa24-a3fa-4e56-8bfb-8212d8e3eb4c</t>
  </si>
  <si>
    <t>Г. Тихвин, микрорайон 4, д. 21</t>
  </si>
  <si>
    <t>7af3a69f-94e8-4bc2-9553-ea6615f7fe1b</t>
  </si>
  <si>
    <t>Г. Тихвин, микрорайон 4, д. 33</t>
  </si>
  <si>
    <t>026e1ed9-c28f-42d5-aa49-54aceb2c412d</t>
  </si>
  <si>
    <t>Г. Тихвин, микрорайон 4, д. 9</t>
  </si>
  <si>
    <t>2ddb291d-7624-435c-865f-b863d02422f3</t>
  </si>
  <si>
    <t>Г. Тихвин, микрорайон 5, д. 16</t>
  </si>
  <si>
    <t>b89b165d-90e7-4d7e-bbe5-a035ae3c3748</t>
  </si>
  <si>
    <t>Г. Тихвин, микрорайон 5, д. 8</t>
  </si>
  <si>
    <t>a7b7524a-196c-4f4d-9743-3e5d9d8960b2</t>
  </si>
  <si>
    <t>Г. Тихвин, микрорайон 6, д. 5</t>
  </si>
  <si>
    <t>5df205b2-1edd-4328-8f34-943ab4ccd85c</t>
  </si>
  <si>
    <t>Г. Тихвин, пр. Шведский, д. 3</t>
  </si>
  <si>
    <t>f95d7ebb-d6ff-47ee-8491-b71af56bb38b</t>
  </si>
  <si>
    <t>Г. Тихвин, ул. Ленинградская, д. 143</t>
  </si>
  <si>
    <t>30c7b68c-3741-4bef-8234-b31d389e9bcc</t>
  </si>
  <si>
    <t>Г. Тихвин, ул. Ленинградская, д. 76</t>
  </si>
  <si>
    <t>2e0ce626-6ef1-4743-822f-13fcdabd6f89</t>
  </si>
  <si>
    <t>Г. Тихвин, ул. Машиностроителей, д. 46</t>
  </si>
  <si>
    <t>94130be1-9855-47df-8fc2-552eff816e24</t>
  </si>
  <si>
    <t>Г. Тихвин, ул. Новгородская, д. 23</t>
  </si>
  <si>
    <t>8b5b8ae2-6bce-4f56-9d7f-1eb351e66424</t>
  </si>
  <si>
    <t>Г. Тихвин, ул. Новгородская, д. 37</t>
  </si>
  <si>
    <t>8e3ea44e-ee79-4daa-a965-1224262bf226</t>
  </si>
  <si>
    <t>Г. Тихвин, ул. Орловская, д. 2</t>
  </si>
  <si>
    <t>be32f3f6-5055-4abe-b3e3-bf548fa32f87</t>
  </si>
  <si>
    <t>Г. Тихвин, ул. Плаунская, д. 5</t>
  </si>
  <si>
    <t>1c4886c9-996b-4530-832c-4b7a0e0b4c2a</t>
  </si>
  <si>
    <t>Г. Тихвин, ул. Советская, д. 48а</t>
  </si>
  <si>
    <t>e3e9b629-a21f-4c87-85dc-5f035fc536c0</t>
  </si>
  <si>
    <t>Г. Тихвин, ул. Юных разведчиков, д. 9</t>
  </si>
  <si>
    <t>1879398f-0bd2-4871-8f37-e4785dff0541</t>
  </si>
  <si>
    <t>п.Красава, ул. Комсомольская, д. 9а</t>
  </si>
  <si>
    <t>9fc19a49-c84d-48a9-be1d-1c26581999ad</t>
  </si>
  <si>
    <t>г. Тихвин, пл-ка Усадьба РТС, д. 1</t>
  </si>
  <si>
    <t>87171441-504d-4834-b342-044c8bd65d9b</t>
  </si>
  <si>
    <t>Пос. Красава, ул. Вокзальная, д. 3</t>
  </si>
  <si>
    <t>d6bb5f1f-1bf9-45df-b8e2-2fdccd245855</t>
  </si>
  <si>
    <t>Пос. Красава, ул. Комсомольская, д. 10а</t>
  </si>
  <si>
    <t>05f48452-4c3c-4d03-9fb8-c384b262f3ab</t>
  </si>
  <si>
    <t>Пос. Царицыно Озеро, д. 1</t>
  </si>
  <si>
    <t>440aacc0-331f-4873-a4f3-d434c334f165</t>
  </si>
  <si>
    <t>Муниципальное образование Цвылевское сельское поселение</t>
  </si>
  <si>
    <t>Муниципальное образование Шугозерское сельское поселение</t>
  </si>
  <si>
    <t>Дер. Шуйга, ул. Советская, д. 13</t>
  </si>
  <si>
    <t>0b7589ec-e00a-4565-a82c-064d81b85608</t>
  </si>
  <si>
    <t>Пос. Шугозеро, ул. Капшинская, д. 3</t>
  </si>
  <si>
    <t>e5677fd0-7dd2-44e3-bd5f-b3cda69e222f</t>
  </si>
  <si>
    <t>Пос. Шугозеро, ул. Лесная, д. 3</t>
  </si>
  <si>
    <t>585f5afa-e4f1-4f34-a68a-2f9e3b16c9ef</t>
  </si>
  <si>
    <t>Пос. Шугозеро, ул. Лесная, д. 4</t>
  </si>
  <si>
    <t>41131c8f-c935-42a7-a058-d7c6a11046a2</t>
  </si>
  <si>
    <t>Пос. Шугозеро, ул. Советская, д. 58</t>
  </si>
  <si>
    <t>2b2f1e95-72ef-496d-9394-d5a01f9e64af</t>
  </si>
  <si>
    <t>Тосненский муниципальный район</t>
  </si>
  <si>
    <t>Муниципальное образование Красноборское сельское поселение</t>
  </si>
  <si>
    <t>Г.п. Красный Бор, ул. Комсомольская, д. 1</t>
  </si>
  <si>
    <t>76fb62d9-7a3a-49d6-bb0d-efeb9b274562</t>
  </si>
  <si>
    <t>Г.п. Красный Бор, ул. Комсомольская, д. 21</t>
  </si>
  <si>
    <t>5cf47e71-3c22-4dec-98a7-9a55512778a1</t>
  </si>
  <si>
    <t>Г.п. Красный Бор, ул. Комсомольская, д. 23</t>
  </si>
  <si>
    <t>8513db6c-1ddb-4548-983d-76f5d1a9e2f2</t>
  </si>
  <si>
    <t>Г.п. Красный Бор, ул. Комсомольская, д. 9, кор. 4</t>
  </si>
  <si>
    <t>d8a198c8-bfdc-41c3-a846-d5126f031bbf</t>
  </si>
  <si>
    <t>Г.п. Красный Бор, ул. Культуры, д. 56</t>
  </si>
  <si>
    <t>e909d98f-28d5-473e-8f29-c7462320d449</t>
  </si>
  <si>
    <t>Г.п. Красный Бор, ул. Парковая, д. 23/2</t>
  </si>
  <si>
    <t>58133c8e-fda4-4fa0-86ef-ddcfef1c2a70</t>
  </si>
  <si>
    <t>Муниципальное образование Лисинское сельское поселение</t>
  </si>
  <si>
    <t>Пос. Лисино-Корпус, ул. Арнольда, д. 4</t>
  </si>
  <si>
    <t>18207eb5-fcdd-46a2-b9d4-8f9e9ebba784</t>
  </si>
  <si>
    <t>Муниципальное образование Любанское городское поселение</t>
  </si>
  <si>
    <t>Г. Любань, ш. Загородное, д. 1</t>
  </si>
  <si>
    <t>664515a1-8aa8-4623-997e-18fd87751bce</t>
  </si>
  <si>
    <t>Пос. Любань, просп. Мельникова, д. 7</t>
  </si>
  <si>
    <t>0e7853ed-4354-4700-8b0c-0d9457aeda0c</t>
  </si>
  <si>
    <t>Г. Никольское, ул. Заводская, д. 10</t>
  </si>
  <si>
    <t>a265d9ef-9cdd-433f-98ae-38b755f3d678</t>
  </si>
  <si>
    <t>Г. Никольское, ул. Западная, д. 4</t>
  </si>
  <si>
    <t>67a46a1f-90ef-4ebd-991e-d34242302355</t>
  </si>
  <si>
    <t>Г. Никольское, ул. Западная, д. 6</t>
  </si>
  <si>
    <t>9cc63301-9778-4758-8604-6a34810a5d92</t>
  </si>
  <si>
    <t>Г. Никольское, ул. Зеленая, д. 7</t>
  </si>
  <si>
    <t>eb2751b4-47bf-4d8d-bb67-b77d477f9474</t>
  </si>
  <si>
    <t>Пос. Гладкое, ул. Лесная, д. 7а</t>
  </si>
  <si>
    <t>e52df4a8-3ba5-46f6-9b9e-e837a3a368b6</t>
  </si>
  <si>
    <t>Пос. Гладкое, ул. Центральная, д. 1</t>
  </si>
  <si>
    <t>573283bf-594a-46f7-94d5-01f00324b081</t>
  </si>
  <si>
    <t>Пос. Гладкое, ул. Центральная, д. 8</t>
  </si>
  <si>
    <t>8409f2e8-7423-48f3-93e9-4ae826ed1470</t>
  </si>
  <si>
    <t>Муниципальное образование Нурминское сельское поселение</t>
  </si>
  <si>
    <t>Дер. Горки, д. 1</t>
  </si>
  <si>
    <t>640b7be6-587c-45ae-bef3-65203802e247</t>
  </si>
  <si>
    <t>Муниципальное образование Рябовское городское поселение</t>
  </si>
  <si>
    <t>Г.п. Рябово, ул. Школьная, д. 2</t>
  </si>
  <si>
    <t>21dd0d13-f3bb-4860-aea3-dc7ff47395f0</t>
  </si>
  <si>
    <t>Г.п. Рябово, ул. Школьная, д. 4</t>
  </si>
  <si>
    <t>3acfef40-e614-4def-aa34-6421d7563493</t>
  </si>
  <si>
    <t>Г.п. Рябово, ул. Школьная, д. 9</t>
  </si>
  <si>
    <t>6a7e7c4c-e3cc-403f-aca9-011af1dca373</t>
  </si>
  <si>
    <t>Муниципальное образование Тосненское городское поселение</t>
  </si>
  <si>
    <t>Г. Тосно, ул. Боярова, д. 25</t>
  </si>
  <si>
    <t>2909319e-4ea8-4e45-9f5b-bd3cff7e5b27</t>
  </si>
  <si>
    <t>Г. Тосно, ул. Боярова, д. 31</t>
  </si>
  <si>
    <t>df3eaebc-7139-4da8-a5ef-aaa2365e62cd</t>
  </si>
  <si>
    <t>Г. Тосно, ул. Боярова, д. 35</t>
  </si>
  <si>
    <t>85abd295-0af5-49a2-a683-c02350dac196</t>
  </si>
  <si>
    <t>Г. Тосно, ул. Боярова, д. 37</t>
  </si>
  <si>
    <t>9a2eaa5c-cfc6-4929-ab9e-60d1e0f72b04</t>
  </si>
  <si>
    <t>Г. Тосно, ул. Боярова, д. 39</t>
  </si>
  <si>
    <t>7c74bda4-166c-493f-83d2-cfbbabf44c98</t>
  </si>
  <si>
    <t>Г. Тосно, ул. Боярова, д. 43</t>
  </si>
  <si>
    <t>8a5237bd-4d9e-43da-8770-10d5d26b55f8</t>
  </si>
  <si>
    <t>ad1c344d-2e91-4b6b-b946-4f250a05b1a8</t>
  </si>
  <si>
    <t>Г. Тосно, ул. Победы, д. 11</t>
  </si>
  <si>
    <t>0ca39d3e-0f65-4b2b-87ee-cd16a9961858</t>
  </si>
  <si>
    <t>Г. Тосно, ш. Барыбина, д. 29А</t>
  </si>
  <si>
    <t>aa6e8182-f061-44e0-b6b5-33d00605ba71</t>
  </si>
  <si>
    <t>Дер. Андрианово, д. 1</t>
  </si>
  <si>
    <t>ccac9336-0cdf-4b10-8acd-e6847c49255c</t>
  </si>
  <si>
    <t>Дер. Тарасово, д. 4</t>
  </si>
  <si>
    <t>d089bd90-4bf5-42f2-bcc8-38d51e908db7</t>
  </si>
  <si>
    <t>Муниципальное образование Трубникоборское сельское поселение</t>
  </si>
  <si>
    <t>Муниципальное образование Ульяновское городское поселение</t>
  </si>
  <si>
    <t>Г.п. Ульяновка, просп. Советский, д. 177, корп. 1</t>
  </si>
  <si>
    <t>fa222b43-d5ec-42aa-8b06-624f222565c4</t>
  </si>
  <si>
    <t>Г.п. Ульяновка, ул. Вокзальная, д. 1/1</t>
  </si>
  <si>
    <t>b7ac6f86-053d-4f67-8448-11ff4c28f6df</t>
  </si>
  <si>
    <t>Г.п. Ульяновка, ул. Вокзальная, д. 5/2</t>
  </si>
  <si>
    <t>4eddf183-e258-475d-8668-baf909f25cd7</t>
  </si>
  <si>
    <t>Г.п. Ульяновка, ул. Левая линия, д. 49</t>
  </si>
  <si>
    <t>62db1d98-cd3f-4897-ad51-39083f1da9f8</t>
  </si>
  <si>
    <t>Г.п. Ульяновка, ул. Щербакова, д. 6</t>
  </si>
  <si>
    <t>86d79474-c5ed-45ef-a72d-96b7ac328372</t>
  </si>
  <si>
    <t>Муниципальное образование Фёдоровское городское поселение</t>
  </si>
  <si>
    <t>Гп. Федоровское, ул. Центральная, д. 2</t>
  </si>
  <si>
    <t>f8115d81-88bf-472c-abb4-2c8b59d451ce</t>
  </si>
  <si>
    <t>Гп. Федоровское, ул. Центральная, д. 3</t>
  </si>
  <si>
    <t>f6192ebb-d8ff-4e19-9f48-1f512c8d365e</t>
  </si>
  <si>
    <t>Гп. Федоровское, ул. Центральная, д. 4</t>
  </si>
  <si>
    <t>c6629861-931d-4dc8-807d-001ecea4c41e</t>
  </si>
  <si>
    <t>Гп. Федоровское, ул. Центральная, д. 6</t>
  </si>
  <si>
    <t>6f63f2ed-bf1c-449d-94d2-46b42a338860</t>
  </si>
  <si>
    <t>Гп. Федоровское, ул. Шоссейная, д. 14</t>
  </si>
  <si>
    <t>9c12ff9c-5a71-466f-bc2b-a0ecb52865d8</t>
  </si>
  <si>
    <t>Муниципальное образование Форносовское городское поселение</t>
  </si>
  <si>
    <t>Г.п. Форносово, пер. Комсомольский, д. 2</t>
  </si>
  <si>
    <t>9858f0fc-a4f2-4359-9244-f9aa8cfa5b3c</t>
  </si>
  <si>
    <t>Г.п. Форносово, ул. Дальняя, д. 3а</t>
  </si>
  <si>
    <t>3b311577-2aba-4033-aac7-753d12219161</t>
  </si>
  <si>
    <t>Г.п. Форносово, ул. Круговая, д. 15</t>
  </si>
  <si>
    <t>ee89cf92-77a6-4a7a-afc6-37d889d5aca0</t>
  </si>
  <si>
    <t>Г.п. Форносово, ул. Шаронова, д. 4</t>
  </si>
  <si>
    <t>c66c1118-c7d0-4313-8fbf-9f3784a1bda4</t>
  </si>
  <si>
    <t>Г.п. Форносово, ул. Шаронова, д. 9</t>
  </si>
  <si>
    <t>a511a355-b364-4201-95ab-e07c8ce44ade</t>
  </si>
  <si>
    <t>Г.п. Форносово, ул. Школьная, д. 10</t>
  </si>
  <si>
    <t>2067ab95-e9b1-4615-bf61-6921d4384dd4</t>
  </si>
  <si>
    <t>Г.п. Форносово, ул. Школьная, д. 12</t>
  </si>
  <si>
    <t>fe76dee2-4975-4ae0-9095-6c86e3152c20</t>
  </si>
  <si>
    <t>Дер. Поги, ул. Центральная, д. 1</t>
  </si>
  <si>
    <t>197c12e3-f0ef-4ed4-9422-043d4a9b8a91</t>
  </si>
  <si>
    <t>Муниципальное образование Шапкинское сельское поселение</t>
  </si>
  <si>
    <t>Пос. Шапки, ул. Железнодорожная , д. 1</t>
  </si>
  <si>
    <t>463f6d59-36dd-4502-96b4-7ffe4fa1c145</t>
  </si>
  <si>
    <t>Пос. Шапки, ул. Н. Куковеровой, д. 2</t>
  </si>
  <si>
    <t>724a6ee1-f750-41c9-b9ff-e5055911dbe7</t>
  </si>
  <si>
    <t>Дополнительные работы к ранее выполненным работам по капитальному ремонту  за счет средств собственников помещений в МКД</t>
  </si>
  <si>
    <t>фасад</t>
  </si>
  <si>
    <t>ПИР фасад</t>
  </si>
  <si>
    <t xml:space="preserve">крыша </t>
  </si>
  <si>
    <t xml:space="preserve">ПИР крыша </t>
  </si>
  <si>
    <t>ПИР ВО</t>
  </si>
  <si>
    <t>ПИР фундамент</t>
  </si>
  <si>
    <t>фундамент</t>
  </si>
  <si>
    <t>крыша</t>
  </si>
  <si>
    <t>ПИР ЭС</t>
  </si>
  <si>
    <t>ЭС</t>
  </si>
  <si>
    <t>ВО</t>
  </si>
  <si>
    <t>ПИР ТС</t>
  </si>
  <si>
    <t>ТС</t>
  </si>
  <si>
    <t>ПИР подвал</t>
  </si>
  <si>
    <t>подвал</t>
  </si>
  <si>
    <t>ПИР крыша</t>
  </si>
  <si>
    <t>ПИР ХВС</t>
  </si>
  <si>
    <t>ХВС</t>
  </si>
  <si>
    <t>ПИР ГВС</t>
  </si>
  <si>
    <t>Крыша</t>
  </si>
  <si>
    <t>ГВС</t>
  </si>
  <si>
    <t>ПИР Фасад</t>
  </si>
  <si>
    <t>Фасад</t>
  </si>
  <si>
    <t>ПИР Крыша</t>
  </si>
  <si>
    <t>ПИР Подвал</t>
  </si>
  <si>
    <t>Г. Пикалево, ул. Строительная, д. 15</t>
  </si>
  <si>
    <t>d628cd9d-8a51-414e-8264-aad5c3b5e98c</t>
  </si>
  <si>
    <t>Г. Новая Ладога, ул. Пролетарский канал, д. 12</t>
  </si>
  <si>
    <t>2ac0d3ff-a64e-4f9c-883c-509b7466594e</t>
  </si>
  <si>
    <t>С. Павлово, ул. Быкова, д. 19б</t>
  </si>
  <si>
    <t>1d4a970c-fb68-4dde-8f06-25fb0a24f027</t>
  </si>
  <si>
    <t>С. Павлово, ул. Быкова, д. 21</t>
  </si>
  <si>
    <t>a0ee496c-a240-4f9b-bf5f-a7c4764c219f</t>
  </si>
  <si>
    <t>С. Павлово, ул. Быкова, д. 21б</t>
  </si>
  <si>
    <t>3eb6acb6-ab55-439d-9ccf-e404196e076f</t>
  </si>
  <si>
    <t>С. Павлово, ул. Быкова, д. 48</t>
  </si>
  <si>
    <t>c5b6db40-f843-4c75-9457-13d9a286dbef</t>
  </si>
  <si>
    <t>Г. Выборг, бул. Кутузова, д. 31</t>
  </si>
  <si>
    <t>86b6b349-80ae-4b3f-a1aa-3824fdcb2e09</t>
  </si>
  <si>
    <t>Г. Выборг, ул. Морская Набережная, д. 24</t>
  </si>
  <si>
    <t>4c4cdfc1-a1b3-4d58-9d5f-14d7e6473197</t>
  </si>
  <si>
    <t>Г. Выборг, ул. Морская Набережная, д. 24а</t>
  </si>
  <si>
    <t>9560b238-9a3b-4f9a-bd9f-aaf7798cb396</t>
  </si>
  <si>
    <t>Г. Выборг, просп. Ленина, д. 12/10</t>
  </si>
  <si>
    <t>23945b04-594d-4ad4-a566-74b43dda94c8</t>
  </si>
  <si>
    <t>Г. Выборг, просп. Ленина, д. 16</t>
  </si>
  <si>
    <t>6bfd59b5-78f6-4c22-ae9c-a4c77e8e03db</t>
  </si>
  <si>
    <t>Г. Выборг, просп. Ленина, д. 20</t>
  </si>
  <si>
    <t>8abd894e-e68e-484a-b691-e8f02dae69fb</t>
  </si>
  <si>
    <t>Г. Выборг, просп. Ленинградский, д. 15</t>
  </si>
  <si>
    <t>0bd9e747-82a0-4e5f-bdc9-285f474acc72</t>
  </si>
  <si>
    <t>Г. Выборг, просп. Ленинградский, д. 16</t>
  </si>
  <si>
    <t>16566718-4a4e-4908-af7c-504f5592e400</t>
  </si>
  <si>
    <t>Г. Выборг, просп. Ленинградский, д. 2</t>
  </si>
  <si>
    <t>a1761e5f-4431-42cc-8b0b-8b6d6ddc48cb</t>
  </si>
  <si>
    <t>Г. Выборг, просп. Ленинградский, д. 31</t>
  </si>
  <si>
    <t>ccbd30ab-2a20-4187-afda-2b4d31536eb0</t>
  </si>
  <si>
    <t>Г. Выборг, просп. Суворова, д. 13</t>
  </si>
  <si>
    <t>c641b489-b845-4ecd-8bcb-9239927d8305</t>
  </si>
  <si>
    <t>Г. Выборг, просп. Суворова, д. 3</t>
  </si>
  <si>
    <t>abac167d-14ef-441d-8a98-26e08509ba81</t>
  </si>
  <si>
    <t>Г. Выборг, ул. Вокзальная, д. 13</t>
  </si>
  <si>
    <t>f29c9176-8c7d-4858-b33c-9e7e250c24a6</t>
  </si>
  <si>
    <t>Г. Выборг, ул. Выборгская, д. 1</t>
  </si>
  <si>
    <t>d3827291-9c53-432a-827d-312a1e206dea</t>
  </si>
  <si>
    <t>Г. Выборг, ул. Выборгская, д. 1а</t>
  </si>
  <si>
    <t>f06ae8d7-d930-42e3-a9d5-8c97062c9107</t>
  </si>
  <si>
    <t>Г. Выборг, ул. Выборгская, д. 3а</t>
  </si>
  <si>
    <t>a3ba1626-a075-4f73-b045-a52e6b796f65</t>
  </si>
  <si>
    <t>Г. Выборг, ул. Выборгская, д. 17</t>
  </si>
  <si>
    <t>dc0fec1c-72ef-4255-acb3-7349b35b8ab9</t>
  </si>
  <si>
    <t>Г. Выборг, ул. Госпитальная, д. 2</t>
  </si>
  <si>
    <t>0dc7a78b-2104-4134-bbc5-6e1b7158452f</t>
  </si>
  <si>
    <t>Г. Выборг, ул. Казарменная, д. 7</t>
  </si>
  <si>
    <t>4c27edb0-b818-4156-a2aa-bb1e2626e2e5</t>
  </si>
  <si>
    <t>Г. Выборг, ул. Красноармейская, д. 14</t>
  </si>
  <si>
    <t>09e9d1c4-f9e9-4b02-8517-45410e401d81</t>
  </si>
  <si>
    <t>Г. Выборг, ул. Краснофлотская, д. 1</t>
  </si>
  <si>
    <t>3f753f51-1c17-4f5e-be9e-45887810d094</t>
  </si>
  <si>
    <t>Г. Выборг, ул. Краснофлотская, д. 1а</t>
  </si>
  <si>
    <t>480c4841-d842-407f-a41e-78238d2bc76b</t>
  </si>
  <si>
    <t>Г. Выборг, ул. Крепостная, д. 12</t>
  </si>
  <si>
    <t>e55f9abf-be36-4512-b296-c028d830daca</t>
  </si>
  <si>
    <t>Г. Выборг, ул. Крепостная, д. 13</t>
  </si>
  <si>
    <t>7600f8e4-6812-4213-a551-9828244241de</t>
  </si>
  <si>
    <t>Г. Выборг, ул. Крепостная, д. 2/4</t>
  </si>
  <si>
    <t>f86fb116-8a17-4b62-a8e9-7cd42abf4d37</t>
  </si>
  <si>
    <t>Г. Выборг, ул. Крепостная, д. 37</t>
  </si>
  <si>
    <t>4c047a04-8815-4ffb-9712-45ab5edc71c8</t>
  </si>
  <si>
    <t>Г. Выборг, ул. Крепостная, д. 5а</t>
  </si>
  <si>
    <t>331081cc-3777-4cab-bae5-51cc302aa9ee</t>
  </si>
  <si>
    <t>Г. Выборг, ул. Крепостная, д. 6</t>
  </si>
  <si>
    <t>fb722454-1a33-4bf0-9684-eceeb6295034</t>
  </si>
  <si>
    <t>Г. Выборг, ул. Кривоносова, д. 13а</t>
  </si>
  <si>
    <t>55c79b54-6c1d-421f-b1b9-445fb1912130</t>
  </si>
  <si>
    <t>Г. Выборг, ул. Куйбышева, д. 7</t>
  </si>
  <si>
    <t>b4fa0d64-3508-4e00-bcad-5419da64b112</t>
  </si>
  <si>
    <t>Г. Выборг, ул. Майорова, д. 2</t>
  </si>
  <si>
    <t>88c2ae49-2a31-462e-ad64-f3628cffd263</t>
  </si>
  <si>
    <t>Г. Выборг, ул. Майорова, д. 4</t>
  </si>
  <si>
    <t>ae3c1de7-309f-4eb9-8e96-96033314fbf2</t>
  </si>
  <si>
    <t>Г. Выборг, ул. Некрасова, д. 1</t>
  </si>
  <si>
    <t>85edb71f-6df5-4a44-946e-00b81f6b6fa8</t>
  </si>
  <si>
    <t>Г. Выборг, ул. Прогонная, д. 14</t>
  </si>
  <si>
    <t>82969e7d-3ac9-429e-a11d-05882c84990a</t>
  </si>
  <si>
    <t>Г. Выборг, ул. Садовая, д. 3</t>
  </si>
  <si>
    <t>b375210b-923b-4952-b58f-671d70903439</t>
  </si>
  <si>
    <t>Г. Выборг, ул. Северная, д. 8</t>
  </si>
  <si>
    <t>7e598b94-62f7-4eb0-8e8b-8946c3b1681d</t>
  </si>
  <si>
    <t>Г. Выборг, ул. Северный Вал, д. 19</t>
  </si>
  <si>
    <t>4d637a78-ba87-440b-8a68-b045d5b03fd7</t>
  </si>
  <si>
    <t>Г. Выборг, ул. Титова, д. 4</t>
  </si>
  <si>
    <t>edddfd72-a61d-4a83-b447-5481d54ebf22</t>
  </si>
  <si>
    <t>Г. Выборг, ул. Тургенева, д. 8</t>
  </si>
  <si>
    <t>20faf28a-d7c9-4768-be3c-57256829a566</t>
  </si>
  <si>
    <t>Г. Выборг, ул. Южный Вал, д. 18</t>
  </si>
  <si>
    <t>061ed7fd-4742-4fb4-817e-6d721482c842</t>
  </si>
  <si>
    <t>Г. Выборг, ш. Ленинградское, д. 3</t>
  </si>
  <si>
    <t>b5c07ce5-0733-4c05-8074-9cc983a1f94f</t>
  </si>
  <si>
    <t>Г. Гатчина, просп. 25 Октября, д. 11/13</t>
  </si>
  <si>
    <t>52f5cf7d-972b-450d-b323-91252eed8a47</t>
  </si>
  <si>
    <t>Г. Кингисепп, ул. Жукова, д. 12</t>
  </si>
  <si>
    <t>4974a9e7-af89-46b7-a98a-c6ea9592baad</t>
  </si>
  <si>
    <t>ПИР Фундамент</t>
  </si>
  <si>
    <t>Фундамент</t>
  </si>
  <si>
    <t xml:space="preserve"> ХВС</t>
  </si>
  <si>
    <t xml:space="preserve"> крыша</t>
  </si>
  <si>
    <t>ПИР Лифт</t>
  </si>
  <si>
    <t>Лифт</t>
  </si>
  <si>
    <t xml:space="preserve">ХВС </t>
  </si>
  <si>
    <t xml:space="preserve">ГВС </t>
  </si>
  <si>
    <t xml:space="preserve">ПИР ТС </t>
  </si>
  <si>
    <t>ПИР лифт</t>
  </si>
  <si>
    <t>лифт</t>
  </si>
  <si>
    <t xml:space="preserve"> фундамент</t>
  </si>
  <si>
    <t>Муниципальное образование Таицкое городское поселение</t>
  </si>
  <si>
    <t xml:space="preserve">ПИР ВО </t>
  </si>
  <si>
    <t xml:space="preserve">ПИР подвал </t>
  </si>
  <si>
    <t xml:space="preserve">ПИР фундамент </t>
  </si>
  <si>
    <t>ПУ и УУ</t>
  </si>
  <si>
    <t>Г. Сертолово, микрорайон Сертолово-1, ул. Ларина, д. 1</t>
  </si>
  <si>
    <t>0edd067b-6098-4dd9-a339-73f7ed1f8256</t>
  </si>
  <si>
    <t>Г.п. Важины, ул. Школьная, д. 3</t>
  </si>
  <si>
    <t>cdaab69c-1c46-4922-b887-515baf8a9b26</t>
  </si>
  <si>
    <t>Г.п. им. Морозова, ул. Мира, д. 9</t>
  </si>
  <si>
    <t>5e95f7a1-b325-4d92-8eb6-4877d95a1c90</t>
  </si>
  <si>
    <t>Пос. Первомайское, ул. Ленина, д. 55</t>
  </si>
  <si>
    <t>6e12bd0d-7071-431f-bb14-2190982acdd5</t>
  </si>
  <si>
    <t>С. Путилово, ул. Братьев Пожарских, д. 17</t>
  </si>
  <si>
    <t>7b5b7e2d-9d84-45e3-9a55-2125384d9a17</t>
  </si>
  <si>
    <t>ПИР</t>
  </si>
  <si>
    <t xml:space="preserve">ПИР </t>
  </si>
  <si>
    <t xml:space="preserve">ПИР ХВС </t>
  </si>
  <si>
    <t xml:space="preserve"> ВО</t>
  </si>
  <si>
    <t>Г. Тихвин, микрорайон 1, д. 18</t>
  </si>
  <si>
    <t>18d3adf6-aa58-447c-9df8-ca4296dfd5b6</t>
  </si>
  <si>
    <t>Г.п. Синявино, ул. Кравченко, д. 19</t>
  </si>
  <si>
    <t>44ac3831-2496-4952-827e-46f7985243a5</t>
  </si>
  <si>
    <t>г. Тихвин, пл-ка Усадьба РТС, д. 2</t>
  </si>
  <si>
    <t>357459b8-1e0a-48b4-addc-1c8089d6e3f5</t>
  </si>
  <si>
    <t>Г. Бокситогорск, ул. Вишнякова, д. 26</t>
  </si>
  <si>
    <t>711d53f3-4664-49e1-b5bc-bba624230e2d</t>
  </si>
  <si>
    <t>Г. Бокситогорск, ул. Комсомольская, д. 18/18</t>
  </si>
  <si>
    <t>6881660e-5e16-40ef-8206-5c9146094875</t>
  </si>
  <si>
    <t>Г. Гатчина, ул. Гагарина, д. 14</t>
  </si>
  <si>
    <t>3d27fc5b-4a82-4325-bdd7-70fc1cd976c6</t>
  </si>
  <si>
    <t>Г. Кировск, бул. Партизанской Славы, д. 6</t>
  </si>
  <si>
    <t>504494a6-9e0c-4a71-a6a9-00c75b183a72</t>
  </si>
  <si>
    <t>Г. Кировск, ул. Новая, д. 7</t>
  </si>
  <si>
    <t>12a65c78-7f0c-4145-8e24-5136777672ab</t>
  </si>
  <si>
    <t>Г. Отрадное, ул. Клубная, д. 3</t>
  </si>
  <si>
    <t>41c9cd22-e352-425b-ba6b-7f22cd27d696</t>
  </si>
  <si>
    <t>Дер. Разбегаево, д. 51</t>
  </si>
  <si>
    <t>be5c0a0e-2cfd-456e-a5d3-e0295cf60aaa</t>
  </si>
  <si>
    <t>Дер. Разбегаево, д. 53</t>
  </si>
  <si>
    <t>310ee45a-9e57-4c4b-9501-0502df45d073</t>
  </si>
  <si>
    <t>Дер. Яльгелево, д. 21</t>
  </si>
  <si>
    <t>f66244df-fd2b-4850-8260-ec2e5c61b8f1</t>
  </si>
  <si>
    <t>С. Русско-Высоцкое, д. 12</t>
  </si>
  <si>
    <t>8e8d8052-6dd1-4c77-a260-32ffa6509217</t>
  </si>
  <si>
    <t>Г. Пикалево, микрорайон 3, д.4</t>
  </si>
  <si>
    <t>2b0fc589-ec7a-4b00-8b13-3c0127d045f8</t>
  </si>
  <si>
    <t>Г. Пикалево, микрорайон 3, д.7</t>
  </si>
  <si>
    <t>c9112274-4244-4063-bdbc-f6d51c0d9a35</t>
  </si>
  <si>
    <t>Г. Пикалево, пер. 2 Театральный, д. 5</t>
  </si>
  <si>
    <t>8055da8b-8222-4104-ad6b-866a8f810b05</t>
  </si>
  <si>
    <t>Г. Пикалево, ул. Вокзальная, д. 23</t>
  </si>
  <si>
    <t>4df25a3e-8697-4482-99a2-5aac961b4135</t>
  </si>
  <si>
    <t>Г. Пикалево, ул. Вокзальная, д. 28</t>
  </si>
  <si>
    <t>098046a7-a2b6-452d-8247-430a447b7086</t>
  </si>
  <si>
    <t>Г. Пикалево, ул. Заводская, д. 19</t>
  </si>
  <si>
    <t>fbd6dd74-2aa2-437e-8d78-d59580b1f8d6</t>
  </si>
  <si>
    <t>Г. Пикалево, ул. Заводская, д. 23</t>
  </si>
  <si>
    <t>50069724-987f-4487-83c2-66eb124aa3b8</t>
  </si>
  <si>
    <t>Г. Пикалево, ул. Заводская, д. 25</t>
  </si>
  <si>
    <t>5a429788-e307-48d5-813c-28d0b87ebe60</t>
  </si>
  <si>
    <t>Г. Пикалево, ул. Молодежная, д. 4</t>
  </si>
  <si>
    <t>8c402b82-1d03-4482-a527-4566e17de082</t>
  </si>
  <si>
    <t>Г. Пикалево, ул. Молодежная, д. 5</t>
  </si>
  <si>
    <t>27137f81-d199-4420-8d9b-3d64a31d7604</t>
  </si>
  <si>
    <t>Г. Пикалево, ул. Советская, д. 44</t>
  </si>
  <si>
    <t>873b15f9-10bd-41a2-9df9-ad5e99544b9e</t>
  </si>
  <si>
    <t>Г. Пикалево, ул. Советская, д. 46</t>
  </si>
  <si>
    <t>47336e49-f78b-426a-9a27-9ae6e3219388</t>
  </si>
  <si>
    <t>Г. Пикалево, ул. Спортивная, д. 4</t>
  </si>
  <si>
    <t>1ef34147-bcab-46d9-a62c-b7b9edf595d2</t>
  </si>
  <si>
    <t>Г. Пикалево, ул. Строительная, д. 13</t>
  </si>
  <si>
    <t>65a99031-d51e-4589-8067-276a96d9b2cf</t>
  </si>
  <si>
    <t>Г. Пикалево, ул. Школьная, д. 61</t>
  </si>
  <si>
    <t>11aba3ce-64db-44b6-bda5-5d5e60b71178</t>
  </si>
  <si>
    <t>Г. Пикалево, ул. Школьная, д. 65</t>
  </si>
  <si>
    <t>72b41a4f-a46f-446e-a178-95d20e1dbc02</t>
  </si>
  <si>
    <t>Дер. Шибалово, д. 1</t>
  </si>
  <si>
    <t>bd29a008-2e5c-4b5a-ab70-f047431acaea</t>
  </si>
  <si>
    <t>Пос. Остроговицы, д. 2</t>
  </si>
  <si>
    <t>c4f42e27-5035-4621-9ff7-e70437bd47ac</t>
  </si>
  <si>
    <t>Пос. Остроговицы, д. 4</t>
  </si>
  <si>
    <t>90f5e7ad-b0b3-49bc-8f28-39e8ade27d74</t>
  </si>
  <si>
    <t>Г. Волосово, пл. Советов, д. 3</t>
  </si>
  <si>
    <t>669d8bc8-ceaa-40a7-b025-ac29943a3bde</t>
  </si>
  <si>
    <t>Пос. Калитино, д. 16</t>
  </si>
  <si>
    <t>f7a9ae3d-d3cd-470f-b66d-4971206b4a4b</t>
  </si>
  <si>
    <t>Пос. Калитино, д. 3</t>
  </si>
  <si>
    <t>5333fa74-c795-4886-91bc-b28a90440276</t>
  </si>
  <si>
    <t>Пос. Кикерино, ул. 2 квартал, д. 6</t>
  </si>
  <si>
    <t>95cb32cc-2d57-4ef4-8e08-c685997c00f9</t>
  </si>
  <si>
    <t>Пос. Кикерино, ул. 2 квартал, д. 9</t>
  </si>
  <si>
    <t>f7c4186b-ae05-4f79-80a5-f9bd6aa221e0</t>
  </si>
  <si>
    <t>Пос. Кикерино, ул. Ломакина, д. 27</t>
  </si>
  <si>
    <t>a2a4751a-e0e3-4f81-9ef9-876075ed47ab</t>
  </si>
  <si>
    <t>Пос. Кикерино, ул. Театральная, д. 4а</t>
  </si>
  <si>
    <t>df8bd9e5-4581-4485-b6d0-5154ee7a7e1b</t>
  </si>
  <si>
    <t>Пос. Сумино, д. 56</t>
  </si>
  <si>
    <t>2fce2c69-c32e-4d14-a5df-42ec14042658</t>
  </si>
  <si>
    <t>Г. Волхов, ул. 3 Первомайская, д. 15</t>
  </si>
  <si>
    <t>55f813e4-b82a-400d-86d1-60ae7d603cc7</t>
  </si>
  <si>
    <t>Г. Волхов, ул. 3 Первомайская, д. 16</t>
  </si>
  <si>
    <t>712ce037-5593-4760-90d6-2809178a4eea</t>
  </si>
  <si>
    <t>Г. Волхов, ул. 3 Первомайская, д. 17</t>
  </si>
  <si>
    <t>8f28b348-4d49-4ef1-99a2-f3cb89dc0d93</t>
  </si>
  <si>
    <t>Г. Волхов, ул. Авиационная, д. 17</t>
  </si>
  <si>
    <t>90808a9e-2441-44ea-b47b-23e049a63f55</t>
  </si>
  <si>
    <t>Г. Волхов, ул. Авиационная, д. 34</t>
  </si>
  <si>
    <t>80891d7d-49b8-4d59-96d8-02b04a96c7ff</t>
  </si>
  <si>
    <t>Г. Волхов, ул. Александра Лукьянова, д. 22</t>
  </si>
  <si>
    <t>ae828c1c-4352-4f9c-a40f-aacea105f7cb</t>
  </si>
  <si>
    <t>Г. Волхов, ул. Волгоградская, д. 5а</t>
  </si>
  <si>
    <t>320c6dae-f18f-4128-a72d-aa30ca342654</t>
  </si>
  <si>
    <t>Г. Волхов, ул. Калинина, д. 4</t>
  </si>
  <si>
    <t>f8ad1d14-b2ea-4167-ae02-b23b4c6fc3f1</t>
  </si>
  <si>
    <t>Г. Волхов, ул. Коммунаров, д. 18</t>
  </si>
  <si>
    <t>f9f72012-b504-47b7-b30a-4f5ba1802438</t>
  </si>
  <si>
    <t>Г. Волхов, ул. Коммунаров, д. 33</t>
  </si>
  <si>
    <t>fe965537-49ba-474b-ab03-32d02f592b66</t>
  </si>
  <si>
    <t>Г. Волхов, ул. Ломоносова, д. 10</t>
  </si>
  <si>
    <t>95d5d59a-1034-499d-aee6-2478138e236d</t>
  </si>
  <si>
    <t>Г. Волхов, ул. Ломоносова, д. 12а</t>
  </si>
  <si>
    <t>c818cef1-2a5d-4200-bf25-cf9a7ca2e7fd</t>
  </si>
  <si>
    <t>Г. Волхов, ул. Ломоносова, д. 17</t>
  </si>
  <si>
    <t>b18eaabc-4dd8-440f-929b-7f627bba819b</t>
  </si>
  <si>
    <t>Г. Волхов, ул. Ломоносова, д. 3</t>
  </si>
  <si>
    <t>cf3c24a9-0a16-404d-b711-27464a72afb5</t>
  </si>
  <si>
    <t>Г. Волхов, ул. Ломоносова, д. 9</t>
  </si>
  <si>
    <t>28d7081e-a986-4637-a55d-e90e1f50a755</t>
  </si>
  <si>
    <t>Г. Волхов, ул. Молодежная, д. 14</t>
  </si>
  <si>
    <t>841d588d-44dd-4c66-8cbd-ee4a39f46a59</t>
  </si>
  <si>
    <t>Г. Волхов, ул. Молодежная, д. 15</t>
  </si>
  <si>
    <t>839706c4-963f-4212-aeb6-7b9e0d7e7a49</t>
  </si>
  <si>
    <t>Г. Волхов, ул. Молодежная, д. 18</t>
  </si>
  <si>
    <t>3462367d-0bd4-413c-b404-f43c354e6954</t>
  </si>
  <si>
    <t>Г. Волхов, ул. Молодежная, д. 23</t>
  </si>
  <si>
    <t>97fe72bf-2390-477f-9cdc-0a8f8f9a5d83</t>
  </si>
  <si>
    <t>Г. Волхов, ул. Молодежная, д. 25</t>
  </si>
  <si>
    <t>730b0170-2691-47be-b44f-38b2a74d4b66</t>
  </si>
  <si>
    <t>Г. Волхов, ул. Молодежная, д. 25а</t>
  </si>
  <si>
    <t>8786028e-28b8-4826-8e6f-5842f291d113</t>
  </si>
  <si>
    <t>Г. Волхов, ул. Нахимова, д. 5</t>
  </si>
  <si>
    <t>266d8462-b07c-49b4-854b-f7396961d1b9</t>
  </si>
  <si>
    <t>Г. Волхов, ул. Новгородская, д. 14</t>
  </si>
  <si>
    <t>eb7eaf0a-bf36-4985-b4c4-9f9d7608b6e5</t>
  </si>
  <si>
    <t>Г. Сясьстрой, ул. 1 Мая, д. 29</t>
  </si>
  <si>
    <t>bbace4c9-9833-44c2-b1c0-8847ee2db1f5</t>
  </si>
  <si>
    <t>Г. Сясьстрой, ул. 1 Мая, д. 30</t>
  </si>
  <si>
    <t>f4328cd8-e9f5-46c3-af4d-669cf7e50099</t>
  </si>
  <si>
    <t>Г. Сясьстрой, ул. 1 Мая, д. 31</t>
  </si>
  <si>
    <t>c2c7e99a-2903-476f-afeb-5659671bc81e</t>
  </si>
  <si>
    <t>Г. Сясьстрой, ул. 1 Мая, д. 33</t>
  </si>
  <si>
    <t>876802bf-9fa1-43ad-a241-f9b3c10204f9</t>
  </si>
  <si>
    <t>Г. Сясьстрой, ул. 1 Мая, д. 34</t>
  </si>
  <si>
    <t>afd053d7-cf3d-4e79-9fe9-c24e36eed789</t>
  </si>
  <si>
    <t>Г. Сясьстрой, ул. 25 Октября, д. 13</t>
  </si>
  <si>
    <t>ed6e26a7-c78d-4f0b-a16e-b15159514b31</t>
  </si>
  <si>
    <t>Г. Сясьстрой, ул. Петра Лаврова, д. 6</t>
  </si>
  <si>
    <t>3137783e-f878-47eb-8aa5-eaea093229f8</t>
  </si>
  <si>
    <t>Г. Сясьстрой, ул. Советская, д. 25</t>
  </si>
  <si>
    <t>24cac277-de20-43a3-a6db-2ffe12411e73</t>
  </si>
  <si>
    <t>Г. Сертолово, микрорайон Сертолово-1, ул. Ветеранов, д. 5</t>
  </si>
  <si>
    <t>dde2560a-3abc-4cde-bfaa-2abe318ed92a</t>
  </si>
  <si>
    <t>8f8dd7a0-986b-4959-af4b-398b5dba8654</t>
  </si>
  <si>
    <t>Г. Сертолово, микрорайон Сертолово-1, ул. Молодежная, д. 8, корп. 2</t>
  </si>
  <si>
    <t>c62ad9c9-7a49-4b68-b578-39ddbbea58f8</t>
  </si>
  <si>
    <t>Г. Сертолово, микрорайон Сертолово-1, ул. Молодцова, д. 10</t>
  </si>
  <si>
    <t>fdd5715b-0b38-4624-8f02-a54967830200</t>
  </si>
  <si>
    <t>bcd74214-b047-488b-81fa-9228d9ff83dd</t>
  </si>
  <si>
    <t>Г. Сертолово, микрорайон Сертолово-1, ул. Молодцова, д. 15, корп. 2</t>
  </si>
  <si>
    <t>edf6d74c-4afd-451f-b0b0-5be0023d815b</t>
  </si>
  <si>
    <t>Г. Сертолово, микрорайон Сертолово-1, ул. Сосновая, д. 4</t>
  </si>
  <si>
    <t>2db5e7d9-9004-4201-bbf1-9f029192e123</t>
  </si>
  <si>
    <t>Г. Сертолово, микрорайон Сертолово-1, ул. Центральная, д. 4, корп. 1</t>
  </si>
  <si>
    <t>60040998-598a-4687-9304-87318c3cf26e</t>
  </si>
  <si>
    <t>Г. Сертолово, микрорайон Сертолово-1, ул. Центральная, д. 4, корп. 2</t>
  </si>
  <si>
    <t>b0d332c6-d197-425d-b737-02351765573f</t>
  </si>
  <si>
    <t>Г. Всеволожск, ул. Ленинградская, д. 15, корпус 2</t>
  </si>
  <si>
    <t>30fbb242-60d2-4056-86dd-32e5f448359e</t>
  </si>
  <si>
    <t>Г. Всеволожск, ул. Ленинградская, д. 19, корп. 2</t>
  </si>
  <si>
    <t>5b5cfc61-1e06-43ec-8015-fc7477d258f0</t>
  </si>
  <si>
    <t>Г. Всеволожск, ул. Ленинградская, д. 20, корпус 2</t>
  </si>
  <si>
    <t>15eb63d2-c808-4393-b54e-2a676f0aae33</t>
  </si>
  <si>
    <t>Г. Всеволожск, ул. Ленинградская, д. 24/84</t>
  </si>
  <si>
    <t>ae7395e9-7205-4120-8a1e-747e557b7de3</t>
  </si>
  <si>
    <t>Г. Всеволожск, ул. Московская, д. 10</t>
  </si>
  <si>
    <t>0122d9c9-a460-48b1-9705-7d9b1e5f7f53</t>
  </si>
  <si>
    <t>Г. Всеволожск, ул. Московская, д. 12</t>
  </si>
  <si>
    <t>f67c6385-222b-4242-9187-44c1a46cc698</t>
  </si>
  <si>
    <t>Г. Всеволожск, ул. Московская, д. 8</t>
  </si>
  <si>
    <t>133fea3c-29e3-4c4e-97f4-1ab20269c2ad</t>
  </si>
  <si>
    <t>Г. Всеволожск, ул. Плоткина, д. 15</t>
  </si>
  <si>
    <t>4472ec54-dfdf-4113-b8b6-5e419e15cc29</t>
  </si>
  <si>
    <t>Г. Всеволожск, ул. Приютинская, д. 6</t>
  </si>
  <si>
    <t>68b41e58-f1ee-4100-b3dc-90ddb4ca46c3</t>
  </si>
  <si>
    <t>Г. Всеволожск, ул. Станционная, д. 3</t>
  </si>
  <si>
    <t>cb8ddea7-3042-4eb3-ab3f-99ce9fcfdaf9</t>
  </si>
  <si>
    <t>Г.п. Янино-1, ул. Военный городок, д. 29</t>
  </si>
  <si>
    <t>fc83b343-b783-4c30-9d1d-d740aa48e91c</t>
  </si>
  <si>
    <t>Г.п. Янино-1, ул. Новая, д. 1</t>
  </si>
  <si>
    <t>cbb2a4d2-3abe-4b78-ad73-874e4f23500b</t>
  </si>
  <si>
    <t>Г.п. Янино-1, ул. Новая, д. 4</t>
  </si>
  <si>
    <t>f7a524fe-050e-498c-bfa3-67076bf3baa7</t>
  </si>
  <si>
    <t>Г.п. Янино-1, ул. Новая, д. 5</t>
  </si>
  <si>
    <t>d6779940-c46e-46fe-87ce-91ed75a94ec4</t>
  </si>
  <si>
    <t>Дер. Разметелево, д. 2</t>
  </si>
  <si>
    <t>21390bee-1a39-4ff0-9606-62727e132272</t>
  </si>
  <si>
    <t>Дер. Разметелево, д. 3</t>
  </si>
  <si>
    <t>c0d9b50c-9c04-46e6-89c5-a58f425d8eb7</t>
  </si>
  <si>
    <t>Дер. Разметелево, д. 5</t>
  </si>
  <si>
    <t>ecbafa87-8a30-45d3-8dd0-1545dca27e2e</t>
  </si>
  <si>
    <t>Дер. Хапо-Ое, д. 1</t>
  </si>
  <si>
    <t>8ac244c9-d28b-4243-a14b-f1b757aeb0b3</t>
  </si>
  <si>
    <t>Г.п. Кузьмоловский, ул. Железнодорожная, д. 10а</t>
  </si>
  <si>
    <t>975e2bd7-7c5a-4e08-b9c6-0800f51f588f</t>
  </si>
  <si>
    <t>Г.п. Кузьмоловский, ул. Молодежная, д. 10</t>
  </si>
  <si>
    <t>2fcc7559-af8a-47cf-8227-e5bfaed444b7</t>
  </si>
  <si>
    <t>Г.п. Кузьмоловский, ул. Молодежная, д. 20</t>
  </si>
  <si>
    <t>a78df68e-0c7e-481a-8019-2e3225ce101b</t>
  </si>
  <si>
    <t>Г.п. Кузьмоловский, ул. Молодежная, д. 9а</t>
  </si>
  <si>
    <t>8509b08b-580a-4011-8b98-813470a1f2e3</t>
  </si>
  <si>
    <t>Г.п. Кузьмоловский, ул. Рядового Л. Иванова, д. 25</t>
  </si>
  <si>
    <t>1dc6d45b-4830-4c63-a1f4-25ad70f4c96e</t>
  </si>
  <si>
    <t>Г.п. Кузьмоловский, ул. Рядового Л. Иванова, д. 3</t>
  </si>
  <si>
    <t>7f2304dc-8140-4310-971b-489c3910cab9</t>
  </si>
  <si>
    <t>Г.п. Кузьмоловский, ул. Строителей, д. 5</t>
  </si>
  <si>
    <t>0b7a1dc7-d263-4c26-855d-291fe1640af1</t>
  </si>
  <si>
    <t>Г.п. Кузьмоловский, ул. Строителей, д. 7</t>
  </si>
  <si>
    <t>afe05325-5a72-4c1a-b388-3fe38b7f06e4</t>
  </si>
  <si>
    <t>Г.п. Кузьмоловский, ул. Строителей, д. 9</t>
  </si>
  <si>
    <t>61f17c49-4b08-4a45-9f9e-4ef02dce4a58</t>
  </si>
  <si>
    <t>Г.п. Кузьмоловский, ул. Школьная, д. 11а</t>
  </si>
  <si>
    <t>fe3b8c79-e8af-4c83-a974-e34710003c47</t>
  </si>
  <si>
    <t>Дер. Гарболово, д. 1</t>
  </si>
  <si>
    <t>1a904138-c213-4ddb-9fb6-8110c8d389d1</t>
  </si>
  <si>
    <t>Дер. Гарболово, д. 3</t>
  </si>
  <si>
    <t>29821b52-1c3c-4134-a9e4-e3a5b409e719</t>
  </si>
  <si>
    <t>Дер. Екатериновка, ул. Забогонского, д. 2</t>
  </si>
  <si>
    <t>c7b06421-8b81-41f4-a86f-c3c00483c194</t>
  </si>
  <si>
    <t>Дер. Ненимяки, д. 74</t>
  </si>
  <si>
    <t>51f2d7a9-dd22-4252-8e38-3e6b17c0a5f3</t>
  </si>
  <si>
    <t>Дер. Ненимяки, д. 75</t>
  </si>
  <si>
    <t>e40d7aec-5e45-4402-a98c-1f9247a1f54b</t>
  </si>
  <si>
    <t>Пос. Лесное, д. 11</t>
  </si>
  <si>
    <t>a787cfab-233e-450b-87de-024690692bda</t>
  </si>
  <si>
    <t>Пос. Лесное, д. 12</t>
  </si>
  <si>
    <t>cd17c8bd-8e5c-44f8-92fe-c30518aa4470</t>
  </si>
  <si>
    <t>Пос. Лесное, д. 13</t>
  </si>
  <si>
    <t>13c5e7fc-4783-4981-8c46-f72bef274ee5</t>
  </si>
  <si>
    <t>Пос. Лесное, д. 14</t>
  </si>
  <si>
    <t>811d7e6b-7e12-41e0-a74d-612756cfef80</t>
  </si>
  <si>
    <t>Пос. Лесное, д. 15</t>
  </si>
  <si>
    <t>65b4eef1-1f50-4094-bd65-4854716927a1</t>
  </si>
  <si>
    <t>Пос. Лесное, д. 8</t>
  </si>
  <si>
    <t>4b86a860-3261-41fb-8941-d568dccb8cc0</t>
  </si>
  <si>
    <t>Пос. Стеклянный, д. 31</t>
  </si>
  <si>
    <t>4336696a-d698-4757-b8bf-e5a151f1a1ca</t>
  </si>
  <si>
    <t>Пос. Стеклянный, д. 34</t>
  </si>
  <si>
    <t>91525c37-f568-42b6-9cb7-5d4be1d48eab</t>
  </si>
  <si>
    <t>Пос. Стеклянный, ул. Дружбы, д. 2</t>
  </si>
  <si>
    <t>2815302c-eff6-47a6-aeb6-ab5d81008070</t>
  </si>
  <si>
    <t>Пос. Стеклянный, ул. Жданова, д. 3</t>
  </si>
  <si>
    <t>05cab96c-dd6b-4225-a9e7-e935ead4d9f0</t>
  </si>
  <si>
    <t>Пос. Осельки, д. 106</t>
  </si>
  <si>
    <t>15d61212-c20f-4e3c-9c1b-f14af1e1ac91</t>
  </si>
  <si>
    <t>Пос. Осельки, д. 107</t>
  </si>
  <si>
    <t>2ff7a634-dbb0-47a8-a941-0eadc2838fd4</t>
  </si>
  <si>
    <t>Г.п. им. Морозова, ул. Рабочего батальона, д. 36</t>
  </si>
  <si>
    <t>b89e8681-cd27-4307-9588-71fe1e3a777d</t>
  </si>
  <si>
    <t>Дер. Новое Девяткино, ул. Капральская, д. 19</t>
  </si>
  <si>
    <t>298a46b0-b1b6-40d1-abc2-4462b5fd77a1</t>
  </si>
  <si>
    <t>Дер. Новое Девяткино, ул. Озерная, д. 9</t>
  </si>
  <si>
    <t>eef50a7e-497d-493d-895f-3bb1a67e19bd</t>
  </si>
  <si>
    <t>Дер. Новое Девяткино, ул. Энергетиков, д. 2</t>
  </si>
  <si>
    <t>22671e79-7b16-4d5e-bfda-fbaad33253e7</t>
  </si>
  <si>
    <t>Г.п. Рахья, ул. Лары Михеенко, д. 1</t>
  </si>
  <si>
    <t>a840cb1d-b552-4bdc-8ef0-f7107ef11f19</t>
  </si>
  <si>
    <t>Г.п. Рахья, ул. Лары Михеенко, д. 2</t>
  </si>
  <si>
    <t>6bb4f878-1c9f-4164-88e3-ceab5c5e97f5</t>
  </si>
  <si>
    <t>Г.п. Рахья, ул. Ленинградское шоссе, д. 29</t>
  </si>
  <si>
    <t>e0590e37-c8f0-4104-bcbe-ec36323d1f06</t>
  </si>
  <si>
    <t>Г.п. Рахья, ул. Севастьянова, д. 3</t>
  </si>
  <si>
    <t>056b3740-121c-4150-ad02-1390bca63da8</t>
  </si>
  <si>
    <t>Дер. Борисова Грива, ул. Грибное, д. 13</t>
  </si>
  <si>
    <t>50db3707-77bd-4383-822a-00daa10edb06</t>
  </si>
  <si>
    <t>Дер. Юкки, ш. Ленинградское, д. 1А</t>
  </si>
  <si>
    <t>b74d0d06-2f20-40fa-8890-54432d22e7f3</t>
  </si>
  <si>
    <t>15a25588-80e9-464c-9427-bced2a6766c6</t>
  </si>
  <si>
    <t>Пос. Вещево, Воинской славы ул., д. 10</t>
  </si>
  <si>
    <t>d949988b-7a2a-4e88-84e6-3f097c581c43</t>
  </si>
  <si>
    <t>Пос. Вещево, Парковый проезд, д. 9</t>
  </si>
  <si>
    <t>48a92f4f-c13c-4f84-9c03-104d8ff2ca71</t>
  </si>
  <si>
    <t>Пос. Гаврилово, ул. Советская, д. 8</t>
  </si>
  <si>
    <t>123601f3-22be-486d-bbd1-8bd7cf72276b</t>
  </si>
  <si>
    <t>Пос. Гаврилово, ул. Школьная, д. 2</t>
  </si>
  <si>
    <t>c83caaf5-22d8-4c62-b3d3-b4aa4f221fe3</t>
  </si>
  <si>
    <t>Пос. Гончарово, Травяной проезд, д. 6</t>
  </si>
  <si>
    <t>db1b58c4-0e86-42a5-a71e-841dc53d4bb8</t>
  </si>
  <si>
    <t>Г. Выборг, ул. Морская Набережная, д. 28</t>
  </si>
  <si>
    <t>f9932407-5d32-44a4-83b2-aa0cdc2ef8c7</t>
  </si>
  <si>
    <t>Г. Выборг, просп. Ленина, д. 24</t>
  </si>
  <si>
    <t>6e8c4e6e-5e4f-4bf9-aa45-27906d53771d</t>
  </si>
  <si>
    <t>Г. Выборг, просп. Ленина, д. 34</t>
  </si>
  <si>
    <t>ce60fd48-ecf1-4234-b740-ce105725b326</t>
  </si>
  <si>
    <t>Г. Выборг, просп. Ленина, д. 5</t>
  </si>
  <si>
    <t>537374cb-1ba1-4281-a5b8-ae8ae2da0e6b</t>
  </si>
  <si>
    <t>Г. Выборг, просп. Ленинградский, д. 4</t>
  </si>
  <si>
    <t>bf021162-6396-4730-b805-c4ce82731f8e</t>
  </si>
  <si>
    <t>Г. Выборг, просп. Московский, д. 13</t>
  </si>
  <si>
    <t>e7a50a5a-2867-4b85-bc42-17703244493b</t>
  </si>
  <si>
    <t>Г. Выборг, просп. Московский, д. 16</t>
  </si>
  <si>
    <t>c9f15d12-e863-4e14-bc21-d30de18bbffd</t>
  </si>
  <si>
    <t>Г. Выборг, просп. Суворова, д. 7</t>
  </si>
  <si>
    <t>9e3eb47d-1d03-4b52-a2a3-d18f750ad39e</t>
  </si>
  <si>
    <t>Г. Выборг, ул. Акулова, д. 2</t>
  </si>
  <si>
    <t>75bf30d7-2a77-49a4-8b6e-c23e5db3f15a</t>
  </si>
  <si>
    <t>Г. Выборг, ул. Ал. Невского, д. 3</t>
  </si>
  <si>
    <t>11da48b6-1589-4abe-af4e-cbdf1fe384fb</t>
  </si>
  <si>
    <t>Г. Выборг, ул. Батарейная, д. 8</t>
  </si>
  <si>
    <t>9c412c5f-3b72-48c5-8f17-04416d297063</t>
  </si>
  <si>
    <t>Г. Выборг, ул. Большая Гвардейская, д. 4</t>
  </si>
  <si>
    <t>ee782e20-9647-4be9-90f3-d741799d25db</t>
  </si>
  <si>
    <t>Г. Выборг, ул. Большая Гвардейская, д. 6</t>
  </si>
  <si>
    <t>8a5267f4-302d-4411-901e-f2b2d7b28309</t>
  </si>
  <si>
    <t>Г. Выборг, ул. Большая Гвардейская, д. 8</t>
  </si>
  <si>
    <t>95174aa9-6b5e-433c-a3ff-168828e5c926</t>
  </si>
  <si>
    <t>Г. Выборг, ул. Военная, д. 2</t>
  </si>
  <si>
    <t>d0f79b28-70b3-4088-8fbe-2753930a0f7f</t>
  </si>
  <si>
    <t>Г. Выборг, ул. Володарского, д. 18</t>
  </si>
  <si>
    <t>25eea979-d3d1-4fb0-832e-914bb8469057</t>
  </si>
  <si>
    <t>Г. Выборг, ул. Выборгская, д. 40</t>
  </si>
  <si>
    <t>5d82c849-e485-4bae-9ece-b2e6cec42826</t>
  </si>
  <si>
    <t>Г. Выборг, ул. Гагарина, д. 23</t>
  </si>
  <si>
    <t>211bb830-03d4-4f88-bf1e-17f509ef2e8e</t>
  </si>
  <si>
    <t>Г. Выборг, ул. Гагарина, д. 35</t>
  </si>
  <si>
    <t>e3af3bd2-fe46-4f94-93fb-3a1819005450</t>
  </si>
  <si>
    <t>Г. Выборг, ул. Железнодорожная, д. 13</t>
  </si>
  <si>
    <t>138ee8f7-d115-4a05-ae98-b35e6f9872ba</t>
  </si>
  <si>
    <t>Г. Выборг, ул. им. А.К. Харитонова, д. 45</t>
  </si>
  <si>
    <t>98751051-74ee-4734-a553-c4e25c3b4f26</t>
  </si>
  <si>
    <t>Г. Выборг, ул. Комсомольская, д. 4</t>
  </si>
  <si>
    <t>742fb041-07df-4aac-9ac6-abac6df93d38</t>
  </si>
  <si>
    <t>Г. Выборг, ул. Красноармейская, д. 11</t>
  </si>
  <si>
    <t>39142d84-e930-4fff-ab14-658338d39901</t>
  </si>
  <si>
    <t>Г. Выборг, ул. Крепостная, д. 41</t>
  </si>
  <si>
    <t>bc50a783-4205-4c48-bc3c-7340fced61b0</t>
  </si>
  <si>
    <t>Г. Выборг, ул. Кривоносова, д. 12</t>
  </si>
  <si>
    <t>8855e328-674c-4ca9-b4ba-7ddb36009ff6</t>
  </si>
  <si>
    <t>Г. Выборг, ул. Кривоносова, д. 14</t>
  </si>
  <si>
    <t>296ef3e0-5d24-4703-b454-38cbced01900</t>
  </si>
  <si>
    <t>Г. Выборг, ул. Кривоносова, д. 18</t>
  </si>
  <si>
    <t>37259593-b6ef-409b-a63b-008ef2d2f731</t>
  </si>
  <si>
    <t>Г. Выборг, ул. Мира, д. 19</t>
  </si>
  <si>
    <t>237a939e-9105-4d1e-876b-dd1a01f5d33c</t>
  </si>
  <si>
    <t>Г. Выборг, ул. Мира, д. 21</t>
  </si>
  <si>
    <t>36340604-c4aa-4f4e-a337-047d016c6279</t>
  </si>
  <si>
    <t>Г. Выборг, ул. Мира, д. 23</t>
  </si>
  <si>
    <t>46dffd94-30fa-4091-9f7b-c545aa154da9</t>
  </si>
  <si>
    <t>Г. Выборг, ул. Некрасова, д. 10</t>
  </si>
  <si>
    <t>f03fa54c-3698-44fc-aa6b-ebd07b46f0f5</t>
  </si>
  <si>
    <t>Г. Выборг, ул. Некрасова, д. 21</t>
  </si>
  <si>
    <t>7bb1d728-42a1-4ca8-90a3-10bfcd545415</t>
  </si>
  <si>
    <t>Г. Выборг, ул. Окружная, д. 2</t>
  </si>
  <si>
    <t>7e07facb-ba26-400a-adcb-f41beb06cd88</t>
  </si>
  <si>
    <t>Г. Выборг, ул. Офицерская, д. 16</t>
  </si>
  <si>
    <t>e6f3cfa2-133a-4423-b674-19211ff086cc</t>
  </si>
  <si>
    <t>Г. Выборг, ул. Офицерская, д. 4</t>
  </si>
  <si>
    <t>06b60593-0862-4d79-8eb8-adf3e8099958</t>
  </si>
  <si>
    <t>Г. Выборг, ул. Парковая, д. 5</t>
  </si>
  <si>
    <t>6b54953b-897c-4f34-8c24-40570f47d316</t>
  </si>
  <si>
    <t>Г. Выборг, ул. Первомайская, д. 5</t>
  </si>
  <si>
    <t>5ff1d3f8-5824-4fec-b5a4-0848060dc7cb</t>
  </si>
  <si>
    <t>Г. Выборг, ул. Первомайская, д. 8</t>
  </si>
  <si>
    <t>333f17fd-1fbe-44e7-a8e9-b92d80c1915a</t>
  </si>
  <si>
    <t>Г. Выборг, ул. Приморская, д. 11</t>
  </si>
  <si>
    <t>22e231ad-deca-4b2f-ba8e-8d591790bb1a</t>
  </si>
  <si>
    <t>Г. Выборг, ул. Приморская, д. 40</t>
  </si>
  <si>
    <t>77173546-e323-4a8b-8c33-afd14e705a6b</t>
  </si>
  <si>
    <t>Г. Выборг, ул. Приморская, д. 53</t>
  </si>
  <si>
    <t>d655d98e-2531-49c9-9a20-b117eebf3b2c</t>
  </si>
  <si>
    <t>Г. Выборг, ул. Рубежная, д. 25</t>
  </si>
  <si>
    <t>cd438d47-863a-4a8a-a345-c1919b7e2f51</t>
  </si>
  <si>
    <t>Г. Выборг, ул. Рубежная, д. 34</t>
  </si>
  <si>
    <t>ba17e1ae-9973-443c-a545-ccc8320fb6a7</t>
  </si>
  <si>
    <t>Г. Выборг, ул. Советская, д. 10</t>
  </si>
  <si>
    <t>97343937-b6ef-48f8-8537-ce8b8a9bb287</t>
  </si>
  <si>
    <t>Г. Выборг, ул. Спортивная, д. 5</t>
  </si>
  <si>
    <t>01beacc1-e521-4a55-9b68-e9670d6fc8da</t>
  </si>
  <si>
    <t>Г. Выборг, ул. Спортивная, д. 9</t>
  </si>
  <si>
    <t>3aaececc-ecaa-4111-b953-7f90697f6a73</t>
  </si>
  <si>
    <t>Г. Выборг, ул. Сухова, д. 5а</t>
  </si>
  <si>
    <t>20981d98-34d1-469a-be6f-7a3523e823d8</t>
  </si>
  <si>
    <t>Г. Выборг, ул. Сухова, д. 7</t>
  </si>
  <si>
    <t>641e524e-ce1a-46d2-954d-06c01cd2eda8</t>
  </si>
  <si>
    <t>Г. Выборг, ул. Сухова, д. 9</t>
  </si>
  <si>
    <t>f2383ed6-ac93-424c-942a-a0c7947a66f3</t>
  </si>
  <si>
    <t>Г. Выборг, ул. Сухова, д.11</t>
  </si>
  <si>
    <t>6bdba0f6-8d43-4495-91b6-d77f07fe56c8</t>
  </si>
  <si>
    <t>Г. Выборг, ул. Сухова, д.5</t>
  </si>
  <si>
    <t>c1d7ab65-5686-468f-9f50-1759aa00abf8</t>
  </si>
  <si>
    <t>Г. Выборг, ул. Титова, д. 6</t>
  </si>
  <si>
    <t>ef1b02d0-61bd-4470-beea-69feaa7f9251</t>
  </si>
  <si>
    <t>Г. Выборг, ул. Тургенева, д. 5</t>
  </si>
  <si>
    <t>16e0409e-ddb4-479f-9dfb-cf68b2e9451f</t>
  </si>
  <si>
    <t>Г. Выборг, ул. Ульяновская, д. 16</t>
  </si>
  <si>
    <t>5ab6df9b-e9ca-40d7-900c-aa51fbba3391</t>
  </si>
  <si>
    <t>Г. Выборг, ш. Ленинградское, д. 18</t>
  </si>
  <si>
    <t>edf2cf25-ac39-44d7-bebf-d4aea9c59d87</t>
  </si>
  <si>
    <t>Г. Выборг, ш. Ленинградское, д. 25</t>
  </si>
  <si>
    <t>d55acabe-3952-420b-8c1b-d90c4bedff77</t>
  </si>
  <si>
    <t>Г. Выборг, ш. Ленинградское, д. 32</t>
  </si>
  <si>
    <t>07787970-fe5c-4647-aef5-d884d7d18176</t>
  </si>
  <si>
    <t>Г. Выборг, ш. Ленинградское, д. 34</t>
  </si>
  <si>
    <t>280fb28d-68e9-4656-a00b-2eef8f9c05bb</t>
  </si>
  <si>
    <t>Г. Выборг, ш. Сайменское, д. 1а</t>
  </si>
  <si>
    <t>6dab50f7-6219-437f-a7a6-f175df9750af</t>
  </si>
  <si>
    <t>Г. Выборг, ш. Сайменское, д. 39</t>
  </si>
  <si>
    <t>4921db6b-21bf-48ee-a214-69b7d03e1626</t>
  </si>
  <si>
    <t>Г. Выборг, ш. Хельсинское, д. 4</t>
  </si>
  <si>
    <t>cc6bbd36-afaa-4bf5-983d-6a6a7d782f85</t>
  </si>
  <si>
    <t>Г. Каменногорск, ш. Ленинградское, д. 74а</t>
  </si>
  <si>
    <t>147006c8-9be3-4748-9156-4de04941f564</t>
  </si>
  <si>
    <t>Пос. Коробицыно, ул. Центральная, д. 12</t>
  </si>
  <si>
    <t>c58821c2-c274-4e11-aede-901e44141a81</t>
  </si>
  <si>
    <t>Пос. Ильичево, ул. Парковая, д. 1</t>
  </si>
  <si>
    <t>df462d9f-f2a1-499e-9c90-0e0b9f449f45</t>
  </si>
  <si>
    <t>Пос. Ильичево, ул. Парковая, д. 13</t>
  </si>
  <si>
    <t>a720cf7f-cd97-4079-b4cd-771ce0580e7a</t>
  </si>
  <si>
    <t>Пос. Ильичево, ул. Парковая, д. 9</t>
  </si>
  <si>
    <t>335a85ed-c15d-4928-ae4a-bd901b6ce1f1</t>
  </si>
  <si>
    <t>Пос. Ильичево, ул. Садовая, д. 6</t>
  </si>
  <si>
    <t>0948242d-9bf8-43a0-a448-14a92cacf70e</t>
  </si>
  <si>
    <t>Пос. Ленинское, ул. Новая, д. 3</t>
  </si>
  <si>
    <t>a9cc83aa-0b4b-408c-a289-53bd39c0aac5</t>
  </si>
  <si>
    <t>Пос. Ленинское, ул. Новая, д. 5</t>
  </si>
  <si>
    <t>7cefb7ba-8849-47c2-b57e-a6b1601f7705</t>
  </si>
  <si>
    <t>П/ст Приветнинское, туп. Дорожный, д. 1</t>
  </si>
  <si>
    <t>106f0206-1032-45c0-9ad5-65ba05921c7f</t>
  </si>
  <si>
    <t>Пос. Семиозерье, пер. Парковый, д. 22</t>
  </si>
  <si>
    <t>5508abc2-e19c-4cea-a027-e56f331a4f0b</t>
  </si>
  <si>
    <t>Пос. Семиозерье, пер. Парковый, д. 25</t>
  </si>
  <si>
    <t>492785fd-a430-431d-a134-292e75bd5dab</t>
  </si>
  <si>
    <t>Пос. Семиозерье, ул. Спортивная, д. 21</t>
  </si>
  <si>
    <t>fa79389f-9d97-473c-9d7c-e1f286f3a69d</t>
  </si>
  <si>
    <t>Пос. Семиозерье, ул. Центральная, д. 48</t>
  </si>
  <si>
    <t>fb66b64b-4b7f-4444-bc6f-62bb5edc9b0e</t>
  </si>
  <si>
    <t>Пос. Семиозерье, ул. Центральная, д. 49</t>
  </si>
  <si>
    <t>956c8f75-4899-4977-89f5-124f4ef0301b</t>
  </si>
  <si>
    <t>Г. Приморск, наб. Лебедева, д. 20</t>
  </si>
  <si>
    <t>c0a5a1aa-c5f5-4856-b16f-85367a898c4a</t>
  </si>
  <si>
    <t>Пос. Глебычево, ул. Заводская, д. 1</t>
  </si>
  <si>
    <t>ac7d8ee2-1a22-4e48-bba4-4f15ca5184f9</t>
  </si>
  <si>
    <t>Пос. Цвелодубово, ул. Советская, д. 44</t>
  </si>
  <si>
    <t>b75c3e34-f4f9-41d9-8173-c2618341bcfd</t>
  </si>
  <si>
    <t>Пос. Цвелодубово, ул. Советская, д. 46</t>
  </si>
  <si>
    <t>175edd3b-5086-47d4-927b-df0135b7e251</t>
  </si>
  <si>
    <t>Г. Светогорск, ул. Лесная, д. 9</t>
  </si>
  <si>
    <t>12d864fc-1e42-4857-8bb1-30bbae56033a</t>
  </si>
  <si>
    <t>Пос. Лесогорский, пер. Зеленый, д. 10</t>
  </si>
  <si>
    <t>7fa18a30-e7a2-4a21-be98-ae1c095845f6</t>
  </si>
  <si>
    <t>Пос. Лесогорский, пер. Зеленый, д. 2</t>
  </si>
  <si>
    <t>e2c1f687-8c38-4c16-b1b3-8fb2417bccd2</t>
  </si>
  <si>
    <t>Пос. Селезнево, пер. Свекловичный, д. 9</t>
  </si>
  <si>
    <t>67059fb1-cf5b-4409-8b0b-ffb10b436783</t>
  </si>
  <si>
    <t>Г.п. Советский, ул. Садовая, д. 46</t>
  </si>
  <si>
    <t>05710d06-1109-4849-a0e9-c465c11e562a</t>
  </si>
  <si>
    <t>Дер. Большие Колпаны, ул. Дорожная, д. 1</t>
  </si>
  <si>
    <t>9a3904d0-f842-4240-937e-b6709d755e14</t>
  </si>
  <si>
    <t>Дер. Малые Колпаны, ул. Западная, д. 23</t>
  </si>
  <si>
    <t>af19a05e-54ca-4e89-bea1-5f4459011098</t>
  </si>
  <si>
    <t>a1556b11-347b-4144-aca5-7060de0e76d8</t>
  </si>
  <si>
    <t>Г.п. Вырица, просп. Пролетарский, д. 36</t>
  </si>
  <si>
    <t>2ee4280b-d92a-4eab-93f6-8852f16a08b9</t>
  </si>
  <si>
    <t>Г.п. Вырица, просп. Суворовский, д. 62</t>
  </si>
  <si>
    <t>c6418705-739d-4ff3-8581-b23d191c907f</t>
  </si>
  <si>
    <t>Г.п. Вырица, ул. 1 Мая, д. 36</t>
  </si>
  <si>
    <t>f47e0526-70a4-44b5-a02b-6f2ddfcbd6ea</t>
  </si>
  <si>
    <t>Г.п. Вырица, ул. Боровая, д. 22</t>
  </si>
  <si>
    <t>2d34205d-a75c-4a15-b885-3f97efa5d20b</t>
  </si>
  <si>
    <t>Г.п. Вырица, ул. Вокзальная, д. 13</t>
  </si>
  <si>
    <t>0e0875d6-c295-496a-b929-0eaf504681b8</t>
  </si>
  <si>
    <t>Г.п. Вырица, ул. Жертв Революции, д. 3</t>
  </si>
  <si>
    <t>d839fa4b-c306-42b9-b102-2feb6e6efad0</t>
  </si>
  <si>
    <t>Г.п. Вырица, ул. Софийская, д. 2А</t>
  </si>
  <si>
    <t>256bc6a5-a20e-4c76-a658-99862dbb9dcc</t>
  </si>
  <si>
    <t>Дер. Мины, ул. Школьная, д. 7</t>
  </si>
  <si>
    <t>d568d2c5-f80d-41a7-b4d2-6fa10fa02bb9</t>
  </si>
  <si>
    <t>Г. Гатчина, просп. 25 Октября, д. 50</t>
  </si>
  <si>
    <t>a536c541-c4a9-451f-b96e-1ac001893a90</t>
  </si>
  <si>
    <t>Г. Гатчина, ул. Авиатриссы Зверевой, д. 11</t>
  </si>
  <si>
    <t>9192020a-9262-4854-83d5-c28d4ff1c31b</t>
  </si>
  <si>
    <t>Г. Гатчина, ул. Авиатриссы Зверевой, д. 15</t>
  </si>
  <si>
    <t>832152cb-c341-445c-9c12-447f827d954f</t>
  </si>
  <si>
    <t>Г. Гатчина, ул. Волкова, д. 1, кор. 4</t>
  </si>
  <si>
    <t>ea4f82d4-9e32-4644-8ebe-05477b214116</t>
  </si>
  <si>
    <t>Г. Гатчина, ул. Володарского, д. 25А</t>
  </si>
  <si>
    <t>33b9fadb-6bf5-47ac-a1c9-44ebecff2f55</t>
  </si>
  <si>
    <t>Г. Гатчина, ул. Красных Военлётов, д. 9</t>
  </si>
  <si>
    <t>21b42913-1f03-477c-9e14-e8501bea37ec</t>
  </si>
  <si>
    <t>Г. Гатчина, ул. Чехова, д. 17</t>
  </si>
  <si>
    <t>81472134-7516-4c2d-8a01-13c968856eaa</t>
  </si>
  <si>
    <t>Пос. Дружная Горка, ул. Здравомыслова, д. 9</t>
  </si>
  <si>
    <t>372df8e8-60ef-4a74-9e30-c6a13b0fefe5</t>
  </si>
  <si>
    <t>Пос. Кобринское, ул. Школьная, д. 4</t>
  </si>
  <si>
    <t>071a4f22-4690-4fed-ac3f-e41db181f53c</t>
  </si>
  <si>
    <t>Г. Коммунар, пер. Транспортный, д. 3</t>
  </si>
  <si>
    <t>5f17635f-be82-4326-b452-b8969df1f5cf</t>
  </si>
  <si>
    <t>Г. Коммунар, ул. Гатчинская, д. 16а</t>
  </si>
  <si>
    <t>8a45acfb-db58-475d-870d-ef7c79f3436c</t>
  </si>
  <si>
    <t>Г. Коммунар, ул. Комсомольская, д. 5</t>
  </si>
  <si>
    <t>f38cb039-521c-48a3-b5c3-4e6c8c27bf9c</t>
  </si>
  <si>
    <t>Г. Коммунар, ул. Садовая, д. 12</t>
  </si>
  <si>
    <t>99f96884-c31c-4f67-89f4-afd4281846bb</t>
  </si>
  <si>
    <t>Г. Коммунар, ул. Советская, д. 4</t>
  </si>
  <si>
    <t>90640988-e743-4108-8383-ab72adb53fad</t>
  </si>
  <si>
    <t>Г. Коммунар, ул. Школьная, д. 3а</t>
  </si>
  <si>
    <t>644d10e1-9b1c-4012-b990-5acf03d150e5</t>
  </si>
  <si>
    <t>Г. Коммунар, ш. Ленинградское, д. 20</t>
  </si>
  <si>
    <t>26b99722-1150-433d-81c9-d0fa21788909</t>
  </si>
  <si>
    <t>Пос. Пригородный, ул. Ленэнерго, д. 2</t>
  </si>
  <si>
    <t>d5cda036-fbc0-4e9d-9395-0fa01ffd4e4e</t>
  </si>
  <si>
    <t>Пос. Пригородный, ул. Ленэнерго, д. 4</t>
  </si>
  <si>
    <t>df37e980-89aa-47b9-8ef4-edb6dc8d7259</t>
  </si>
  <si>
    <t>Пос. Лукаши, ул. Школьная, д. 11</t>
  </si>
  <si>
    <t>4a7b9f2e-1b65-4d6e-be8b-7390cfea6928</t>
  </si>
  <si>
    <t>Пос. Пудость, ул. Зайончковского, д. 1</t>
  </si>
  <si>
    <t>af4119bb-376c-4609-afa7-d3d971025049</t>
  </si>
  <si>
    <t>Пос. Терволово, ул. Ленинградская, д. 1</t>
  </si>
  <si>
    <t>eed591ff-e034-4b95-bede-417d9eed86c9</t>
  </si>
  <si>
    <t>Г.п. Сиверский, ул. Заводская, д. 3</t>
  </si>
  <si>
    <t>5a945438-6801-4852-9526-c408c4f38506</t>
  </si>
  <si>
    <t>Г.п. Сиверский, ул. Липовая аллея, д. 3</t>
  </si>
  <si>
    <t>e619aa1d-6fac-4d1a-a820-6438278b58e2</t>
  </si>
  <si>
    <t>Г.п. Сиверский, ул. МТС, д. 8</t>
  </si>
  <si>
    <t>16e7f754-f597-405b-9620-0d21370eb739</t>
  </si>
  <si>
    <t>Пос. Семрино, ул. Хвойная, д. 26</t>
  </si>
  <si>
    <t>8804a155-9496-4186-9b61-13c3c0cd6d19</t>
  </si>
  <si>
    <t>Пос. Сусанино, просп. Павловский, д. 60</t>
  </si>
  <si>
    <t>54c639f5-de20-4b7b-bb5c-e389c7e0c6fa</t>
  </si>
  <si>
    <t>Дер. Сяськелево, д. 3</t>
  </si>
  <si>
    <t>07cd4a0e-9fc9-44d8-808c-19a298d72499</t>
  </si>
  <si>
    <t>Г.п. Тайцы, ул. Калинина, д. 81</t>
  </si>
  <si>
    <t>570c8815-a3a6-4692-8fe3-99b2c04d6c10</t>
  </si>
  <si>
    <t>Г.п. Тайцы, ул. Пушкина, д. 93</t>
  </si>
  <si>
    <t>0bc41bc8-48a2-4998-9f1e-d85c30d6cd8c</t>
  </si>
  <si>
    <t>Г.п. Тайцы, ул. Юного Ленинца, д. 97</t>
  </si>
  <si>
    <t>61c923ac-5356-4365-9271-09deb929ff2b</t>
  </si>
  <si>
    <t>Дер. Большие Тайцы, ул. Санаторская, д.10б</t>
  </si>
  <si>
    <t>9393c112-3ab0-4195-8083-d6ebc9fe79db</t>
  </si>
  <si>
    <t>Г. Ивангород, ул. Льнопрядильная, д. 19</t>
  </si>
  <si>
    <t>6156ddca-e701-4a58-abd7-7445cad85bd0</t>
  </si>
  <si>
    <t>Г. Кингисепп, б-р Большой, д. 11</t>
  </si>
  <si>
    <t>1982266e-8ccc-46cf-a1b0-6c99bd46f449</t>
  </si>
  <si>
    <t>Г. Кингисепп, б-р Большой, д. 17</t>
  </si>
  <si>
    <t>71d09b84-757d-4337-95c6-9e104fe340a3</t>
  </si>
  <si>
    <t>Г. Кингисепп, ул. 1 линия, д. 6</t>
  </si>
  <si>
    <t>6ad2dafc-35f1-43af-9bd7-ba523b0b9a2d</t>
  </si>
  <si>
    <t>Г. Кингисепп, ул. 1 линия, д. 64</t>
  </si>
  <si>
    <t>b38c3ffc-16b9-4211-8e96-b18d50ddc6f1</t>
  </si>
  <si>
    <t>Г. Кингисепп, ул. 2 линия, д. 49</t>
  </si>
  <si>
    <t>0ec3b4e7-6ec6-4d75-8e6a-9d23950e7b71</t>
  </si>
  <si>
    <t>Г. Кингисепп, ул. 2 линия, д. 51</t>
  </si>
  <si>
    <t>3c17ace9-7c97-4921-83f0-eb2a18a9e35a</t>
  </si>
  <si>
    <t>Г. Кингисепп, ул. Большая Советская, д. 18</t>
  </si>
  <si>
    <t>f7732c05-baad-49b7-ae4f-3ad5cb2d2236</t>
  </si>
  <si>
    <t>Г. Кингисепп, ул. Большая Советская, д. 23</t>
  </si>
  <si>
    <t>8c1b49c9-52b0-4f13-8063-7430566d2a96</t>
  </si>
  <si>
    <t>Г. Кингисепп, ул. Большая Советская, д. 36</t>
  </si>
  <si>
    <t>460b718e-d07c-40f2-92a9-f283d7304822</t>
  </si>
  <si>
    <t>Г. Кингисепп, ул. Воровского, д. 11</t>
  </si>
  <si>
    <t>f3573b8d-642b-454c-8a2e-7c081d3f5702</t>
  </si>
  <si>
    <t>Г. Кингисепп, ул. Воровского, д. 7А</t>
  </si>
  <si>
    <t>d10bde68-4a5c-4d96-8cd8-4193feacfcb5</t>
  </si>
  <si>
    <t>Г. Кингисепп, ул. Железнодорожная, д. 9</t>
  </si>
  <si>
    <t>c1e1e7e8-01ca-4a73-894a-8d2de9cd0b3b</t>
  </si>
  <si>
    <t>Г. Кингисепп, ул. Жукова, д. 12а</t>
  </si>
  <si>
    <t>8b6fa1ee-8732-4c1f-adf6-19e5be10e213</t>
  </si>
  <si>
    <t>Г. Кингисепп, ул. Иванова, д. 16</t>
  </si>
  <si>
    <t>1aef3a7e-280c-4b32-bcae-391724434455</t>
  </si>
  <si>
    <t>Г. Кингисепп, ул. Октябрьская, д. 10</t>
  </si>
  <si>
    <t>90ae5502-164f-4bb0-89e1-3bf722e122f1</t>
  </si>
  <si>
    <t>Г. Кингисепп, ул. Театральная, д. 12</t>
  </si>
  <si>
    <t>60857e6f-dac0-4c6a-9c6b-734eacec6d64</t>
  </si>
  <si>
    <t>Г. Кингисепп, ш. Крикковское, д. 12</t>
  </si>
  <si>
    <t>726cac87-17c1-4da7-946f-bfb0f58be884</t>
  </si>
  <si>
    <t>Г. Кингисепп, ш. Крикковское, д. 14</t>
  </si>
  <si>
    <t>5d5a59a8-4faf-451f-92b8-65863e984b56</t>
  </si>
  <si>
    <t>Г. Кингисепп, ш. Крикковское, д. 35</t>
  </si>
  <si>
    <t>f8889177-f269-474c-9a00-da1de04c47eb</t>
  </si>
  <si>
    <t>Г. Кингисепп, ш. Крикковское, д. 39</t>
  </si>
  <si>
    <t>bc72d126-878b-4a58-bd40-e9b5c99ce37d</t>
  </si>
  <si>
    <t>Г. Кингисепп, ш. Крикковское, д. 6</t>
  </si>
  <si>
    <t>8ff333e0-32c6-4580-a575-ac95a9366322</t>
  </si>
  <si>
    <t>Пос. Алексеевка, ул. Зеленая, д. 2/6</t>
  </si>
  <si>
    <t>2e49e84e-260d-4c9f-8234-84a46684f4d3</t>
  </si>
  <si>
    <t>Пос. Усть-Луга, кв. Ленрыба, д. 32</t>
  </si>
  <si>
    <t>22847b30-9beb-4566-adfc-84b2689b58e1</t>
  </si>
  <si>
    <t>Пос. Усть-Луга, кв. Ленрыба, д. 43</t>
  </si>
  <si>
    <t>f25bcd02-a2e7-4434-a500-71ec35f78ed1</t>
  </si>
  <si>
    <t>Г.п. Будогощь, ул. Заводская, д. 81</t>
  </si>
  <si>
    <t>6adfe6df-ff7e-4d9b-8d43-e5c2e5c90a15</t>
  </si>
  <si>
    <t>Г.п. Будогощь, ул. Кооперативная, д. 5</t>
  </si>
  <si>
    <t>bf19d7bc-1e34-4ebc-83e9-1b09fdaa6bc7</t>
  </si>
  <si>
    <t>Г. Кириши, Волховская набережная, д. 8</t>
  </si>
  <si>
    <t>6a29f5bb-9b02-49ea-9090-b0a332bc2e88</t>
  </si>
  <si>
    <t>Г. Кириши, просп. Героев, д. 9</t>
  </si>
  <si>
    <t>bb0602cf-e8a5-49f7-80c7-885bcc539299</t>
  </si>
  <si>
    <t>Г. Кириши, просп. Ленина, д. 46</t>
  </si>
  <si>
    <t>b3cf1cba-27ce-496b-846f-b793d02e315c</t>
  </si>
  <si>
    <t>Г. Кириши, просп. Ленина, д. 6</t>
  </si>
  <si>
    <t>9f59ff6d-d939-49b9-9e9c-d7f35512522a</t>
  </si>
  <si>
    <t>Г. Кириши, просп. Победы, д. 3</t>
  </si>
  <si>
    <t>0343da9d-6d9d-4c7a-a78c-97a69bf680e3</t>
  </si>
  <si>
    <t>Г. Кириши, ул. Ленинградская, д. 1</t>
  </si>
  <si>
    <t>24b5308b-f5c1-4444-97cf-d879053baa5b</t>
  </si>
  <si>
    <t>Г. Кириши, ул. Мира, д. 2</t>
  </si>
  <si>
    <t>9783836d-a35b-4b59-9d6e-fdc2ff693dcd</t>
  </si>
  <si>
    <t>Г. Кириши, ул. Мира, д. 4</t>
  </si>
  <si>
    <t>178dab1f-db8e-4aa0-8e10-6befcd4b62f3</t>
  </si>
  <si>
    <t>Г. Кириши, ул. Строителей, д. 6</t>
  </si>
  <si>
    <t>d4133873-c07f-40c2-ba31-b984fd8ae086</t>
  </si>
  <si>
    <t>Г. Кириши, ул. Строителей, д. 6а</t>
  </si>
  <si>
    <t>a4e9f04d-1be3-4cc6-9c2d-3d0dd369b8a5</t>
  </si>
  <si>
    <t>Г. Кировск, ул. Новая, д. 13, кор. 1</t>
  </si>
  <si>
    <t>daf6c211-f9e7-4b5a-a409-75da266c819a</t>
  </si>
  <si>
    <t>Г. Кировск, ул. Северная, д. 17</t>
  </si>
  <si>
    <t>0cfc007e-cb57-45d5-a3bf-139e8d7be9a8</t>
  </si>
  <si>
    <t>Г. Кировск, ул. Советская, д. 13</t>
  </si>
  <si>
    <t>6fe3f36c-abcb-4303-8044-ae6139434f47</t>
  </si>
  <si>
    <t>Г.п. Мга, ул. Майора Жаринова, д. 11</t>
  </si>
  <si>
    <t>2e83dec1-5f4f-4538-838b-a3b45607bc17</t>
  </si>
  <si>
    <t>Г.п. Мга, ул. Связи, д. 12</t>
  </si>
  <si>
    <t>8a46e93a-5f08-48f9-9c25-653344c791d2</t>
  </si>
  <si>
    <t>Г.п. Мга, ш. Революции, д. 40</t>
  </si>
  <si>
    <t>76b63c4c-7c94-49e5-ad86-22d169d5dc52</t>
  </si>
  <si>
    <t>Г.п. Мга, ш. Революции, д. 44</t>
  </si>
  <si>
    <t>67c447f4-fa32-4198-a868-59bfe64e9abc</t>
  </si>
  <si>
    <t>Г.п. Мга, ш. Революции, д. 48</t>
  </si>
  <si>
    <t>ae5d7611-6cc5-4945-a8a0-7c3751e6c410</t>
  </si>
  <si>
    <t>Г. Отрадное, ул. Дружбы, д. 26</t>
  </si>
  <si>
    <t>ee62b48f-41c9-4504-ab14-3baea9b184b7</t>
  </si>
  <si>
    <t>Г. Отрадное, ул. Советская, д. 25</t>
  </si>
  <si>
    <t>3f844721-5148-482b-88d6-4daa8654d853</t>
  </si>
  <si>
    <t>Г.п. Павлово, просп. Ленинградский, д. 18</t>
  </si>
  <si>
    <t>e68d3456-5d46-4934-be29-2e9ec6e0a445</t>
  </si>
  <si>
    <t>Г.п. Павлово, ул. Невская, д. 4</t>
  </si>
  <si>
    <t>f9145d2a-38cb-4baf-abcb-8f875fa9665d</t>
  </si>
  <si>
    <t>Г. Шлиссельбург, ул. Чекалова, д. 29</t>
  </si>
  <si>
    <t>e21648df-c23f-4815-8960-4c6ccc8d0323</t>
  </si>
  <si>
    <t>С. Шум, ул. ПМК-17, д. 3</t>
  </si>
  <si>
    <t>df41cc42-1fe1-43b4-83ad-dbc2ca830c9b</t>
  </si>
  <si>
    <t>С. Шум, ул. Советская, д. 5</t>
  </si>
  <si>
    <t>3d2bf5b9-6bf7-471a-a045-f89adaa017c4</t>
  </si>
  <si>
    <t>Пос. Аннино, ул. Центральная, д. 5</t>
  </si>
  <si>
    <t>1f01b4e0-b9d8-450d-bdae-8820b5c6a667</t>
  </si>
  <si>
    <t>Дер. Келози, д. 3</t>
  </si>
  <si>
    <t>945928da-83da-41fb-85b8-0768aeb52cb8</t>
  </si>
  <si>
    <t>Дер. Келози, д. 5</t>
  </si>
  <si>
    <t>8131911d-4a0a-4cc6-9737-a51446dd7af3</t>
  </si>
  <si>
    <t>Дер. Кипень, ш. Нарвское, д. 33</t>
  </si>
  <si>
    <t>1aba8d3c-a78a-4779-9e06-835480a72169</t>
  </si>
  <si>
    <t>Пос. Форт-Красная Горка, д. 10а</t>
  </si>
  <si>
    <t>e34b813d-8480-4096-8c11-c435770c98fd</t>
  </si>
  <si>
    <t>Дер. Лопухинка, ул. Мира, д. 5</t>
  </si>
  <si>
    <t>eae8a978-d4ac-4fd7-bd2b-0ab2b672f2ea</t>
  </si>
  <si>
    <t>Дер. Оржицы, д. 2</t>
  </si>
  <si>
    <t>b3b30418-2274-4ea5-9828-115768f14cb6</t>
  </si>
  <si>
    <t>С. Русско-Высоцкое, д. 25</t>
  </si>
  <si>
    <t>00952d23-013f-477a-8f2a-eaf3c5561fa5</t>
  </si>
  <si>
    <t>Пос. Дом отдыха «Луга», д. 1</t>
  </si>
  <si>
    <t>c50cc2d2-be60-4154-8836-3afd39e96097</t>
  </si>
  <si>
    <t>Г. Луга, пер. Советский, д. 10</t>
  </si>
  <si>
    <t>c7229abe-4010-4fd6-b727-e2ab3a3e8359</t>
  </si>
  <si>
    <t>Г. Луга, просп. Володарского, д. 20</t>
  </si>
  <si>
    <t>c6f40111-4b8b-4314-889f-32ed42e7add5</t>
  </si>
  <si>
    <t>Г. Луга, просп. Володарского, д. 6</t>
  </si>
  <si>
    <t>dfde5fd5-af90-4d1e-9231-1aa8064ba718</t>
  </si>
  <si>
    <t>Г. Луга, просп. Кирова, д. 19</t>
  </si>
  <si>
    <t>e2d24845-f3f6-49d7-bc44-22c92a10db8e</t>
  </si>
  <si>
    <t>Г. Луга, просп. Кирова, д. 22</t>
  </si>
  <si>
    <t>1e833979-42a5-4fe5-96e2-528a36a11975</t>
  </si>
  <si>
    <t>Г. Луга, просп. Кирова, д. 46</t>
  </si>
  <si>
    <t>d024fae2-170a-4c0b-b5df-ba3112f66bb8</t>
  </si>
  <si>
    <t>Г. Луга, просп. Кирова, д. 48</t>
  </si>
  <si>
    <t>31183d51-9009-4bbf-9c84-d1d7f545ba48</t>
  </si>
  <si>
    <t>Г. Луга, просп. Кирова, д. 68, корп. 1</t>
  </si>
  <si>
    <t>d48bca9c-57d6-4ee1-b23b-97541a55561c</t>
  </si>
  <si>
    <t>Г. Луга, просп. Кирова, д. 93</t>
  </si>
  <si>
    <t>644dcb40-ecc3-4fb3-b4ce-d82d0eeeadc0</t>
  </si>
  <si>
    <t>Г. Луга, просп. Урицкого, д. 62</t>
  </si>
  <si>
    <t>0d23364f-1a4e-4efc-b625-5071647918ef</t>
  </si>
  <si>
    <t>Г. Луга, просп. Урицкого, д. 72</t>
  </si>
  <si>
    <t>603c2dcb-e617-451e-9b57-6bdfc2eebe39</t>
  </si>
  <si>
    <t>Г. Луга, просп. Урицкого, д. 74</t>
  </si>
  <si>
    <t>10e4e4c1-58df-4476-b7c0-99758529fb06</t>
  </si>
  <si>
    <t>Г. Луга, ул. Виктора Пислегина, д. 39</t>
  </si>
  <si>
    <t>415f5d47-d477-4028-838c-b63b819daf2f</t>
  </si>
  <si>
    <t>Г. Луга, ул. Ленинградское, д. 9а</t>
  </si>
  <si>
    <t>25eae428-0240-4a04-864b-f0371d81a6d6</t>
  </si>
  <si>
    <t>Г. Луга, ул. Мелиораторов, д. 11</t>
  </si>
  <si>
    <t>6eb9580d-e1ff-44f7-8585-eb52530d98ac</t>
  </si>
  <si>
    <t>Г. Луга, ул. Мелиораторов, д. 6</t>
  </si>
  <si>
    <t>2cafa3b2-9a8d-4c8c-81c9-025ed2205085</t>
  </si>
  <si>
    <t>Г. Луга, ул. Нижегородская, д. 165</t>
  </si>
  <si>
    <t>03a8d90c-1c7f-4626-8555-80ca61b40014</t>
  </si>
  <si>
    <t>Г. Луга, ул. Победы, д. 17</t>
  </si>
  <si>
    <t>2c2766d1-c992-4e70-881c-ebf9fc36fc0b</t>
  </si>
  <si>
    <t>Г. Луга, ул. Победы, д. 18</t>
  </si>
  <si>
    <t>adce162a-52bc-40be-85a6-585b99634cc8</t>
  </si>
  <si>
    <t>Пос. Осьмино, ул. Ленина, д. 55</t>
  </si>
  <si>
    <t>e9f6f98b-7245-4aaa-9e98-c012e979f736</t>
  </si>
  <si>
    <t>Пос. Скреблово, д. 35</t>
  </si>
  <si>
    <t>7ab156c3-1ba6-4cdc-b38e-8e1268193c84</t>
  </si>
  <si>
    <t>Г.п. Толмачёво, пер. Новый, д. 5</t>
  </si>
  <si>
    <t>572ab542-6297-4552-8ab1-7506e506a9df</t>
  </si>
  <si>
    <t>Г.п. Толмачёво, ул. Молодежная, д. 1</t>
  </si>
  <si>
    <t>9f7cacd4-2909-4b9d-bee7-33d88c108aa2</t>
  </si>
  <si>
    <t>Г.п. Толмачёво, ул. Прохорова, д. 33</t>
  </si>
  <si>
    <t>0b21b5f4-5ddb-44da-920c-ccd71d227281</t>
  </si>
  <si>
    <t>Г.п. Толмачёво, ул. Прохорова, д. 37</t>
  </si>
  <si>
    <t>ba4cceb2-3c43-4449-8e3f-9299e82dd506</t>
  </si>
  <si>
    <t>Г.п. Толмачёво, ул. Толмачёва, д. 35</t>
  </si>
  <si>
    <t>894d88ae-3779-445f-8af1-524c43ee4d6e</t>
  </si>
  <si>
    <t>Г.п. Вознесенье, ул. Горная, д. 20</t>
  </si>
  <si>
    <t>b2c0adb8-46ec-4c65-b2ce-8220ff5f833d</t>
  </si>
  <si>
    <t>Пос. Владимировка, ул. Ладожская, д. 2</t>
  </si>
  <si>
    <t>96ef00b0-df9f-419c-b74e-4d64bcbece5c</t>
  </si>
  <si>
    <t>Пос. Пятиречье, ул. Сосновая, д. 2</t>
  </si>
  <si>
    <t>697498f1-4881-40e8-adf0-16559588dc17</t>
  </si>
  <si>
    <t>Г.п. Кузнечное, ул. Пионерская, д. 12</t>
  </si>
  <si>
    <t>ce2ecf38-4121-4a8e-85c1-0dffde4ddcad</t>
  </si>
  <si>
    <t>Пос. Плодовое, ул. Центральная, д. 7</t>
  </si>
  <si>
    <t>34736428-62f7-4518-a151-df9f22b7bd3e</t>
  </si>
  <si>
    <t>Г. Приозерск, ул. Береговая, д. 2</t>
  </si>
  <si>
    <t>88924447-9fe8-4ea1-87b0-8a9f8f33c00a</t>
  </si>
  <si>
    <t>Г. Приозерск, ул. Калинина, д. 28</t>
  </si>
  <si>
    <t>a34067a7-ac02-4b47-9b42-95714256074f</t>
  </si>
  <si>
    <t>Г. Приозерск, ул. Калинина, д. 30</t>
  </si>
  <si>
    <t>acff1106-4271-40c7-90e0-7c9f54beab22</t>
  </si>
  <si>
    <t>Г. Приозерск, ул. Красноармейская, д. 8</t>
  </si>
  <si>
    <t>8f79797a-fb2c-43cb-9a17-aec1380bc8f6</t>
  </si>
  <si>
    <t>Г. Приозерск, ул. Ленина, д. 11</t>
  </si>
  <si>
    <t>25849dcd-e499-4165-9d84-82b9280da81e</t>
  </si>
  <si>
    <t>Г. Приозерск, ул. Ленина, д. 17</t>
  </si>
  <si>
    <t>4469aeac-724d-42ff-908f-40434f0da043</t>
  </si>
  <si>
    <t>Г. Приозерск, ул. Ленина, д. 21</t>
  </si>
  <si>
    <t>9b3461ef-da6d-4a49-8249-c8024bb7cd0a</t>
  </si>
  <si>
    <t>Г. Приозерск, ул. Ленинградское шоссе, д. 18</t>
  </si>
  <si>
    <t>03b08a56-17dd-4166-8187-ea492b2c5ff9</t>
  </si>
  <si>
    <t>Г. Приозерск, ул. Советская, д. 1а</t>
  </si>
  <si>
    <t>82ec4d01-f16d-4b1f-9488-34af1cc772f1</t>
  </si>
  <si>
    <t>Г. Приозерск, ул. Суворова, д. 18</t>
  </si>
  <si>
    <t>ba153736-0c32-42c5-9995-80ac59299a8e</t>
  </si>
  <si>
    <t>Пос. Сосново, ул. Зеленая горка, д. 5</t>
  </si>
  <si>
    <t>2dc835b5-09b7-4127-901f-1ec18b6ad668</t>
  </si>
  <si>
    <t>Пос. Сосново, ул. Никитина, д. 16</t>
  </si>
  <si>
    <t>08fbdc67-d476-4c89-b650-bcc879fd8753</t>
  </si>
  <si>
    <t>Пос. Сосново, ул. Никитина, д. 20</t>
  </si>
  <si>
    <t>19ee2862-3dd7-4dde-adb3-c5f557a295d1</t>
  </si>
  <si>
    <t>Пос. Сосново, ул. Никитина, д. 22</t>
  </si>
  <si>
    <t>49bd57f6-9838-4f5c-a98f-b28914713633</t>
  </si>
  <si>
    <t>Пос. Сосново, ул. Никитина, д. 24</t>
  </si>
  <si>
    <t>ea95c1fe-770e-4150-9691-2473b660dcc0</t>
  </si>
  <si>
    <t>Пос. Сосново, ул. Никитина, д. 24а</t>
  </si>
  <si>
    <t>100f653d-c9d0-40b5-99a5-22fad5285480</t>
  </si>
  <si>
    <t>Пос. Сосново, ул. Никитина, д. 36</t>
  </si>
  <si>
    <t>44f62e38-9164-4d4e-bc8a-3e9483dfb7cf</t>
  </si>
  <si>
    <t>Пос. Сосново, ул. Никитина, д. 38</t>
  </si>
  <si>
    <t>9dbabea3-6e99-4ab7-89af-f9aa936d1b7d</t>
  </si>
  <si>
    <t>Г. Сланцы, пер. Дзержинского, 3</t>
  </si>
  <si>
    <t>28b55da0-a896-4b0b-b080-3f48265634fa</t>
  </si>
  <si>
    <t>Г. Сланцы, ул. Кирова, д. 15</t>
  </si>
  <si>
    <t>6387c694-b158-417b-9e9e-a99e10cb6891</t>
  </si>
  <si>
    <t>Г. Сланцы, ул. Чайковского, д. 8</t>
  </si>
  <si>
    <t>c878b173-ae38-4754-a9a9-69478cde6d91</t>
  </si>
  <si>
    <t>Г. Сосновый Бор, ул. Комсомольская, д. 5</t>
  </si>
  <si>
    <t>79347bdf-ad2c-4706-9665-f0e986a416d4</t>
  </si>
  <si>
    <t>Г. Сосновый Бор, ул. Ленинградская, д. 30</t>
  </si>
  <si>
    <t>80bc5d8e-04e4-4cf6-bd5b-535a0dd112aa</t>
  </si>
  <si>
    <t>Г. Сосновый Бор, ул. Парковая, д. 18</t>
  </si>
  <si>
    <t>d91b38ac-142a-4350-9914-33e5984920bc</t>
  </si>
  <si>
    <t>Г. Сосновый Бор, ул. Парковая, д. 22</t>
  </si>
  <si>
    <t>5a9da09d-491e-49d9-808e-a122be8280d0</t>
  </si>
  <si>
    <t>Г. Сосновый Бор, ул. Парковая, д. 52</t>
  </si>
  <si>
    <t>5dc22a85-67ab-41ed-938a-12931c95e59a</t>
  </si>
  <si>
    <t>Г. Тихвин, микрорайон 1, д. 8</t>
  </si>
  <si>
    <t>b9d208eb-50e3-4f72-901d-3845e1e2bad2</t>
  </si>
  <si>
    <t>Г. Тихвин, микрорайон 2, д. 1</t>
  </si>
  <si>
    <t>f2cc68ba-5b50-4a2a-967d-7c5f2d988dff</t>
  </si>
  <si>
    <t>Г. Тихвин, микрорайон 2, д. 4</t>
  </si>
  <si>
    <t>347a1308-8742-42e7-8134-4233cd50ccc2</t>
  </si>
  <si>
    <t>Г. Тихвин, микрорайон 3, д. 12</t>
  </si>
  <si>
    <t>47180bd3-3633-4407-a5ca-e5312ac4631a</t>
  </si>
  <si>
    <t>Г. Тихвин, микрорайон 5, д. 14</t>
  </si>
  <si>
    <t>6fd19a63-9eca-4770-bdc2-f1f98b644ad7</t>
  </si>
  <si>
    <t>Г. Тихвин, микрорайон 5, д. 14а</t>
  </si>
  <si>
    <t>4f7d024c-1d19-4541-acec-702236a8ed00</t>
  </si>
  <si>
    <t>Г. Тихвин, микрорайон 5, д. 23</t>
  </si>
  <si>
    <t>ee7a26f1-9ee5-4aeb-9d3a-00a6e660944d</t>
  </si>
  <si>
    <t>Г. Тихвин, микрорайон 5, д. 23а</t>
  </si>
  <si>
    <t>597bd38f-764b-4b0f-bf28-0b9e678f717e</t>
  </si>
  <si>
    <t>Г. Тихвин, микрорайон 5, д. 51</t>
  </si>
  <si>
    <t>5d348cd0-4e23-47bd-9648-5ae88d73cebc</t>
  </si>
  <si>
    <t>Г. Тихвин, микрорайон 6, д. 8</t>
  </si>
  <si>
    <t>97c49f84-76d4-40dc-ada0-96f7a1287286</t>
  </si>
  <si>
    <t>Г. Тихвин, микрорайон 6, д. 9</t>
  </si>
  <si>
    <t>d3e6a4ff-5191-41c7-96ea-236e788cc71c</t>
  </si>
  <si>
    <t>Г. Тихвин, ул. Машиностроителей, д. 38</t>
  </si>
  <si>
    <t>0a0f9da0-d295-48ad-aa07-7e6e190f2e8f</t>
  </si>
  <si>
    <t>Г. Тихвин, ул. Ново-Вязитская, д. 1</t>
  </si>
  <si>
    <t>9276a28b-86d8-4ad4-bad5-3c30925df482</t>
  </si>
  <si>
    <t>Г. Любань, ул. Ленина, д. 36</t>
  </si>
  <si>
    <t>df868e25-8e66-4546-b5a9-a63f0c6abe80</t>
  </si>
  <si>
    <t>Дер. Новинка, ул. Большая, д. 1</t>
  </si>
  <si>
    <t>7d52dd3b-d124-414a-9914-c23ad24e8e96</t>
  </si>
  <si>
    <t>Г. Никольское, просп. Советский, д. 158</t>
  </si>
  <si>
    <t>6d6c21ef-7096-4c05-94a2-302b11d1d627</t>
  </si>
  <si>
    <t>Г. Никольское, ул. Парковая, д. 3</t>
  </si>
  <si>
    <t>a653d860-a1ac-4c53-9a7f-972bdbc32991</t>
  </si>
  <si>
    <t>Г. Никольское, ул. Спортивная, д. 7</t>
  </si>
  <si>
    <t>a69d0776-e405-4f5e-9a80-4e2d5ab86be6</t>
  </si>
  <si>
    <t>Г. Никольское, ул. Театральная, д. 6</t>
  </si>
  <si>
    <t>c5139178-c321-41d2-91f0-ad41c377b0d0</t>
  </si>
  <si>
    <t>Г.п. Рябово, ул. Мысленская, д. 2</t>
  </si>
  <si>
    <t>403b6a7c-9d94-4dc7-ad81-107dc205a310</t>
  </si>
  <si>
    <t>Г.п. Рябово, ул. Школьная, д. 8</t>
  </si>
  <si>
    <t>795330fb-aec1-4d46-bf0c-09753dc74063</t>
  </si>
  <si>
    <t>83b659ed-5937-4760-b30a-7354cdc02482</t>
  </si>
  <si>
    <t>Г. Тосно, ул. Боярова, д. 10</t>
  </si>
  <si>
    <t>416b82d8-5f0e-40eb-9aa6-6bf171330a70</t>
  </si>
  <si>
    <t>Г. Тосно, ул. Боярова, д. 20а</t>
  </si>
  <si>
    <t>b5aa76d7-0412-4c5e-81b7-36988bc028b7</t>
  </si>
  <si>
    <t>Г. Тосно, ул. Боярова, д. 41</t>
  </si>
  <si>
    <t>6f651718-eb53-4240-bd56-7fe0482042a7</t>
  </si>
  <si>
    <t>Г. Тосно, ул. Победы, д. 19А</t>
  </si>
  <si>
    <t>0c4f9ff0-9301-4fe6-95b8-2e7d5279a5d0</t>
  </si>
  <si>
    <t>Дер. Трубников Бор, ул. Мира, д. 3а</t>
  </si>
  <si>
    <t>1580e38c-d3a0-400f-b3bf-a902a7f42b74</t>
  </si>
  <si>
    <t>Дер. Чудской Бор, ул. Совхозная, д. 2</t>
  </si>
  <si>
    <t>a025c8b1-0550-4c83-a984-4250154cc1e3</t>
  </si>
  <si>
    <t>Г.п. Ульяновка, просп. Советский, д. 175/7</t>
  </si>
  <si>
    <t>80e1230a-1b51-473d-b16e-0f89c2d2e2db</t>
  </si>
  <si>
    <t>Г.п. Ульяновка, ул. Восьмая, д. 39</t>
  </si>
  <si>
    <t>0de20971-e3ca-4bb5-aea9-90ef2922a126</t>
  </si>
  <si>
    <t>Г.п. Ульяновка, ул. Восьмая, д. 41</t>
  </si>
  <si>
    <t>fac6dd83-ace5-462b-96d2-15461df47377</t>
  </si>
  <si>
    <t>Г.п. Ульяновка, ул. Щербакова, д. 4</t>
  </si>
  <si>
    <t>e3070c6a-0e86-4741-b0fa-9d5429a1894d</t>
  </si>
  <si>
    <t>Гп. Федоровское, ул. Центральная, д. 9</t>
  </si>
  <si>
    <t>96cdfbed-c348-49c6-b8b5-6a5420d95489</t>
  </si>
  <si>
    <t>Пос. Шапки, ул. Школьная, д. 5</t>
  </si>
  <si>
    <t>b62e880d-8959-449a-b639-71946ea6546c</t>
  </si>
  <si>
    <t>Г. Кировск, ул. Северная, д. 3</t>
  </si>
  <si>
    <t>6c00089c-9085-4fb1-857a-ea6aa9925f44</t>
  </si>
  <si>
    <t>Г. Тихвин, микрорайон 3, д. 14</t>
  </si>
  <si>
    <t>4fbf6563-c0ec-473f-8cab-a2c0938fed65</t>
  </si>
  <si>
    <t>Г.п. Мга, ул. Железнодорожная, д. 65</t>
  </si>
  <si>
    <t>a6e9fcfd-9960-40d3-a7d3-d5c79691fda9</t>
  </si>
  <si>
    <t>Дер. Екатериновка, ул. Забогонского, д. 4</t>
  </si>
  <si>
    <t>0da0b69c-01b2-4bf1-9e02-32a8049db207</t>
  </si>
  <si>
    <t>Дер. Екатериновка, ул. Забогонского, д. 6</t>
  </si>
  <si>
    <t>43e562c0-246e-4c37-b798-21c56ce98953</t>
  </si>
  <si>
    <t>Пос. Серебрянский, ул. Совхозная, д. 25</t>
  </si>
  <si>
    <t>c078362a-b305-417f-9963-5f866b6bb4d3</t>
  </si>
  <si>
    <t>Пос. им. Свердлова, микрорайон 1, д. 2</t>
  </si>
  <si>
    <t>32fd9597-63be-450a-986f-c682530743fb</t>
  </si>
  <si>
    <t>Пос. им. Свердлова, микрорайон 1, д. 4</t>
  </si>
  <si>
    <t>afaef18e-24c6-400a-a9a0-a3f871c8f481</t>
  </si>
  <si>
    <t>Г. Каменногорск, ш. Ленинградское, д. 63а</t>
  </si>
  <si>
    <t>30bc4c47-3f3a-4c74-9462-bb9cf406d899</t>
  </si>
  <si>
    <t>Г. Каменногорск, ш. Ленинградское, д. 80</t>
  </si>
  <si>
    <t>f38bfec7-4fd1-48de-af00-3a2014662624</t>
  </si>
  <si>
    <t>Г. Выборг, ул. Сторожевой Башни, д. 12</t>
  </si>
  <si>
    <t>00ad9a69-15e0-4b60-a1e3-de00a2df63c5</t>
  </si>
  <si>
    <t>Г. Волхов, ул. Ломоносова, д. 28</t>
  </si>
  <si>
    <t>da56da9b-c701-4bcb-a1e5-e4a93fa230df</t>
  </si>
  <si>
    <t>Г. Волхов, ул. Советская, д. 18</t>
  </si>
  <si>
    <t>729dacbe-6dc5-4da8-a458-3f30defc4f6d</t>
  </si>
  <si>
    <t>Г. Выборг, просп. Победы, д. 14</t>
  </si>
  <si>
    <t>2be7c21b-1147-4564-8a31-49d4fbf0ed19</t>
  </si>
  <si>
    <t>Г. Выборг, ул. Большая Каменная, д. 3б</t>
  </si>
  <si>
    <t>0a66157d-d55c-48a5-b11c-b050a69b3c4e</t>
  </si>
  <si>
    <t>Г. Выборг, ул. Кривоносова, д. 11б</t>
  </si>
  <si>
    <t>4332a148-069f-4e6a-93a2-78b254ee9b37</t>
  </si>
  <si>
    <t>Г. Гатчина, бул. Авиаторов, д. 3, кор. 3</t>
  </si>
  <si>
    <t>af0b2904-a3bb-4a2d-9688-532c7d440494</t>
  </si>
  <si>
    <t>Г. Гатчина, ул. Авиатриссы Зверевой, д. 8, кор. 2</t>
  </si>
  <si>
    <t>3cff1401-6dd4-4b1b-aef3-a2dd0cf871a7</t>
  </si>
  <si>
    <t>Г. Гатчина, ул. Изотова, д. 6</t>
  </si>
  <si>
    <t>f13c5e35-a127-4f84-91c7-ef4c292e2700</t>
  </si>
  <si>
    <t>Г. Кингисепп, ш. Крикковское, д. 18</t>
  </si>
  <si>
    <t>b0b5702b-5f3c-45ad-adab-bdf096cc7537</t>
  </si>
  <si>
    <t>Г. Кириши, ул. Энергетиков, д. 58</t>
  </si>
  <si>
    <t>cd62783e-9d16-4965-86a8-b1a81e2e2485</t>
  </si>
  <si>
    <t>Г. Кириши, ул. Советская, д. 21</t>
  </si>
  <si>
    <t>20485e59-7283-4fb9-a866-d2fa05f5f428</t>
  </si>
  <si>
    <t>Г. Кириши, просп. Ленина, д. 60</t>
  </si>
  <si>
    <t>c3dbea60-df78-412a-ad90-4afd492d4fa3</t>
  </si>
  <si>
    <t>Г. Кировск, ул. Энергетиков, д. 12</t>
  </si>
  <si>
    <t>9c27d6c7-884a-43e1-84e1-6fb926729dbe</t>
  </si>
  <si>
    <t>Г. Сосновый Бор, ул. Молодежная, д. 76</t>
  </si>
  <si>
    <t>9334d5f7-e496-4650-bf87-40a73b4c03db</t>
  </si>
  <si>
    <t>Г. Сосновый Бор, ул. Ленинградская, д. 66а</t>
  </si>
  <si>
    <t>5ff75ec1-09e2-4c30-ab63-eae7eda00498</t>
  </si>
  <si>
    <t>ГС</t>
  </si>
  <si>
    <t>Г. Тихвин, микрорайон 1а, д. 19</t>
  </si>
  <si>
    <t>e1690730-caeb-42fb-aad9-28a4a0c90000</t>
  </si>
  <si>
    <t>ПИР ГС</t>
  </si>
  <si>
    <t>Г. Гатчина, ул. Авиатриссы Зверевой, д. 8</t>
  </si>
  <si>
    <t>bed2272f-ed3b-4a83-bdef-9fd5c28cf7cb</t>
  </si>
  <si>
    <t>Г. Никольское, просп. Советский, д. 207</t>
  </si>
  <si>
    <t>6c669d3d-aa17-445f-8a4d-e22702707142</t>
  </si>
  <si>
    <t>Г. Никольское, просп. Советский, д. 213</t>
  </si>
  <si>
    <t>8ee5309a-e340-4c50-8f03-53ed3cf28367</t>
  </si>
  <si>
    <t>Г. Сертолово, микрорайон Сертолово-1, ул. Заречная, д. 12</t>
  </si>
  <si>
    <t>a0ca3bb9-e5e0-4cc2-b67e-5bf44e16241f</t>
  </si>
  <si>
    <t>06a13d67-e969-4162-826e-c7cceae3b93e</t>
  </si>
  <si>
    <t>Г. Сертолово, микрорайон Сертолово-1, ул. Центральная, д. 8, корп. 2</t>
  </si>
  <si>
    <t>90ab3308-6d48-4521-ab97-e96c55cf0518</t>
  </si>
  <si>
    <t>119b5224-c5b8-4dce-a0f8-d770480275a8</t>
  </si>
  <si>
    <t>Дер. Новое Девяткино, ул. Флотская, д. 10</t>
  </si>
  <si>
    <t>ac07e7e7-57f2-4e8b-a343-93d3a22eaede</t>
  </si>
  <si>
    <t>2026-ОКН</t>
  </si>
  <si>
    <t>Г. Выборг, просп. Ленина, д. 6</t>
  </si>
  <si>
    <t>456cadcb-006f-4e0b-a02a-942297cb38c7</t>
  </si>
  <si>
    <t>2027-ОКН</t>
  </si>
  <si>
    <t>2028-ОКН</t>
  </si>
  <si>
    <t>ТО лифт</t>
  </si>
  <si>
    <t>Адрес МКД</t>
  </si>
  <si>
    <t>Код ФИАС</t>
  </si>
  <si>
    <t>Стоимость капитального ремонта (руб.)</t>
  </si>
  <si>
    <t>№
п/п</t>
  </si>
  <si>
    <t>Год
выполнения
работ</t>
  </si>
  <si>
    <t>Наименование
муниципального района,
муниципального округа,
городского округа</t>
  </si>
  <si>
    <t>Наименование
муниципального образования</t>
  </si>
  <si>
    <t>всего</t>
  </si>
  <si>
    <t>Коли-
чество лифтов,
требу-
ющих
замены
(ед.)</t>
  </si>
  <si>
    <t>в том числе за счет
средств собственников
помещений
в МКД</t>
  </si>
  <si>
    <t xml:space="preserve">в том числе за счет
средств областного
бюджета </t>
  </si>
  <si>
    <t>Плановая
дата завершения работ</t>
  </si>
  <si>
    <t>Строительный  контроль
(руб.)</t>
  </si>
  <si>
    <t>стоимость капитального ремонта
(руб.)</t>
  </si>
  <si>
    <t>строительный  контроль
(руб.)</t>
  </si>
  <si>
    <t>Способ формирования фонда капитального ремонта</t>
  </si>
  <si>
    <t>РО</t>
  </si>
  <si>
    <t>Г. Всеволожск,
ул. Балашова, д. 3, кор. 1</t>
  </si>
  <si>
    <t>Г. Выборг, ул. Изогнутая, д. 7</t>
  </si>
  <si>
    <t>Г. Выборг, ул. Травяная, д. 4</t>
  </si>
  <si>
    <t>Г. Кингисепп, б-р Большой, д. 8</t>
  </si>
  <si>
    <t>Г. Отрадное, ул. Заводская, д. 5</t>
  </si>
  <si>
    <t>Г. Отрадное, ул. Заводская, д. 6</t>
  </si>
  <si>
    <t>Г. Отрадное, ул. Зарубина, д. 19</t>
  </si>
  <si>
    <t>Г. Отрадное, ул. Зарубина, д. 21</t>
  </si>
  <si>
    <t>Г. Отрадное, ул. Зарубина, д. 23</t>
  </si>
  <si>
    <t>Г. Отрадное, 
ул. Комсомольская, д. 10</t>
  </si>
  <si>
    <t>Г. Отрадное, ул. Ленина, д. 1</t>
  </si>
  <si>
    <t>Г. Отрадное, ул. Ленина, д. 2</t>
  </si>
  <si>
    <t>Г. Отрадное, ул. Ленина, д. 9</t>
  </si>
  <si>
    <t>Г. Отрадное, ул. Невская, д. 5</t>
  </si>
  <si>
    <t>Г. Отрадное, ул. Новая, д. 1</t>
  </si>
  <si>
    <t>Г. Отрадное, ул. Новая, д. 2</t>
  </si>
  <si>
    <t>Г. Отрадное, ул. Новая, д. 4</t>
  </si>
  <si>
    <t>Г. Отрадное, ул. Строителей, д. 1</t>
  </si>
  <si>
    <t>Г. Отрадное, ул. Строителей, д. 2</t>
  </si>
  <si>
    <t>Г. Отрадное, ул. Центральная, д. 1/3</t>
  </si>
  <si>
    <t>Г. Отрадное, ул. Центральная, д. 7</t>
  </si>
  <si>
    <t>Дер. Горбунки, д. 1</t>
  </si>
  <si>
    <t>Г. Волхов, ул. Молодежная, 
д. 23б</t>
  </si>
  <si>
    <t>Г. Всеволожск, ул. Героев, 
д. 3, кор. 1</t>
  </si>
  <si>
    <t>Г. Всеволожск, 
ул. Ленинградская, д. 24А</t>
  </si>
  <si>
    <t>г. Мурино, ул. Оборонная, 
д. 53</t>
  </si>
  <si>
    <t>г. Мурино, ул. Оборонная, 
д. 55</t>
  </si>
  <si>
    <t>Пос. Романовка, д. 3</t>
  </si>
  <si>
    <t>Г. Сертолово, микрорайон Сертолово-1, ул. Ветеранов, 
д. 15</t>
  </si>
  <si>
    <t>Г. Выборг, пер. Школьный, д. 1</t>
  </si>
  <si>
    <t>Г. Выборг, ул. Гагарина, д. 29а</t>
  </si>
  <si>
    <t>Г. Гатчина, ул. Изотова, д. 15</t>
  </si>
  <si>
    <t>Г. Коммунар, ул. Гатчинская, д. 18</t>
  </si>
  <si>
    <t>Г. Ивангород, ул. Садовая, д. 2</t>
  </si>
  <si>
    <t>Пос. Котельский, д. 2</t>
  </si>
  <si>
    <t>Пос. Котельский, д. 3</t>
  </si>
  <si>
    <t>Пос. Котельский, д. 4</t>
  </si>
  <si>
    <t>Пос. Котельский, д. 5</t>
  </si>
  <si>
    <t>Пос. Усть-Луга, кв. Ленрыба, д. 12</t>
  </si>
  <si>
    <t>Г. Кириши, ул. Ленинградская, д. 11</t>
  </si>
  <si>
    <t>Г. Отрадное, ул. Вокзальная, 
д. 3</t>
  </si>
  <si>
    <t>Г. Отрадное, ул. Заводская, 
д. 2</t>
  </si>
  <si>
    <t>Г. Отрадное, ул. Заводская, 
д. 3</t>
  </si>
  <si>
    <t>Г. Отрадное, ул. Заводская, д. 4</t>
  </si>
  <si>
    <t>Г. Отрадное, ул. Центральная, д. 5</t>
  </si>
  <si>
    <t>Г. Всеволожск, 
ш. Колтушское, д. 98</t>
  </si>
  <si>
    <t>Г. Сертолово, микрорайон Сертолово-1, ул. Центральная, д. 1, корп. 1</t>
  </si>
  <si>
    <t>Г. Выборг, пер. Школьный, 
д. 1</t>
  </si>
  <si>
    <t>Г. Выборг, ул. Мира, д.10</t>
  </si>
  <si>
    <t>Г. Выборг, ул. Ушакова, д. 10</t>
  </si>
  <si>
    <t>Г. Выборг, ш. Ленинградское, д. 10</t>
  </si>
  <si>
    <t>Г. Выборг, ш. Ленинградское, д. 7</t>
  </si>
  <si>
    <t>Г. Гатчина, ул. Изотова, д. 15, корп. 2</t>
  </si>
  <si>
    <t>Г. Ивангород, 
ул. Льнопрядильная, д. 13</t>
  </si>
  <si>
    <t>Пос. Котельский, д. 1</t>
  </si>
  <si>
    <t>Г. Шлиссельбург, 
ул. Староладожский канал, 
д. 16</t>
  </si>
  <si>
    <t>Дер. Горбунки, д. 10</t>
  </si>
  <si>
    <t>Дер. Горбунки, д. 4</t>
  </si>
  <si>
    <t>Дер. Горбунки, д. 6</t>
  </si>
  <si>
    <t>Дер. Горбунки, д. 8</t>
  </si>
  <si>
    <t>Дер. Низино, ул. Центральная, д. 1</t>
  </si>
  <si>
    <t>Дер. Низино, ул. Центральная, д. 3</t>
  </si>
  <si>
    <t>Г. Луга, просп. Кирова, д. 72</t>
  </si>
  <si>
    <t>Г. Луга, просп. Урицкого, д. 92/9</t>
  </si>
  <si>
    <t>Г.п. Кузнечное, 
ул. Юбилейная, д. 3</t>
  </si>
  <si>
    <t>Г. Приозерск, ул. Красноармейская, д. 6</t>
  </si>
  <si>
    <t>Г. Приозерск, ул. Ленина, д. 24</t>
  </si>
  <si>
    <t>Пос. Сосново, 
ул. Железнодорожная, д. 51</t>
  </si>
  <si>
    <t>Пос. Сосново, ул. Связи, д. 3</t>
  </si>
  <si>
    <t>Г. Никольское, ул. Заводская, д. 6</t>
  </si>
  <si>
    <t>Г. Тосно, ш. Барыбина, д. 11</t>
  </si>
  <si>
    <t>Дер. Новолисино, 
ул. Заводская, д. 1</t>
  </si>
  <si>
    <t>fa2e7d79-7c54-4320-b700-abd84919cfee</t>
  </si>
  <si>
    <t>02429f04-1c49-43e8-9200-5da56c74a797</t>
  </si>
  <si>
    <t>fef127a3-ae63-4861-8359-26c030565034</t>
  </si>
  <si>
    <t>f40f5bf0-3184-42e1-aeb1-ddb5ae6753c1</t>
  </si>
  <si>
    <t>a86b3c90-0206-411b-a488-018b26645442</t>
  </si>
  <si>
    <t>2efc8da5-f285-4e31-9ebb-3ee767348d4e</t>
  </si>
  <si>
    <t>f3849e89-400b-4e72-8fc7-c496ed86f171</t>
  </si>
  <si>
    <t>153ada41-c200-49c1-9f08-0610fcd21bc5</t>
  </si>
  <si>
    <t>1d1d9884-fdaf-41f7-a596-7b9dda3c1400</t>
  </si>
  <si>
    <t>fc348154-d684-4823-8c80-d8e7e39a409a</t>
  </si>
  <si>
    <t>569031fb-3eeb-48fe-9865-7a7a83c79a8e</t>
  </si>
  <si>
    <t>5902aedd-a5fb-420b-b02d-3bfc04e44026</t>
  </si>
  <si>
    <t>dde06b7e-3f2f-469a-a430-a7541e9e7987</t>
  </si>
  <si>
    <t>74e4f134-d8b1-4838-a606-15031f0b2de5</t>
  </si>
  <si>
    <t>6e485d2c-fb4c-4763-852e-221acac8a879</t>
  </si>
  <si>
    <t>d4be8103-c58d-4e0b-bf6a-2e2d20594e2c</t>
  </si>
  <si>
    <t>233f8893-66d0-4c51-afad-ab89537ca9f8</t>
  </si>
  <si>
    <t>c1f63034-b9f2-4b35-9516-ad0634a20e83</t>
  </si>
  <si>
    <t>258f5699-413c-498b-8ef0-3370b3625efc</t>
  </si>
  <si>
    <t>9dc38a38-1363-4880-8c43-dca845e04555</t>
  </si>
  <si>
    <t>5b375d76-ff4b-4487-9141-1627d9638e68</t>
  </si>
  <si>
    <t>226f2e92-1d44-4786-bc61-440f5cf69e85</t>
  </si>
  <si>
    <t>16eeb18f-1a3a-4706-9774-2d531f431b38</t>
  </si>
  <si>
    <t xml:space="preserve">фундамент </t>
  </si>
  <si>
    <t>72f86b08-740a-446c-91cc-b378fc71ad47</t>
  </si>
  <si>
    <t xml:space="preserve">ПИР  </t>
  </si>
  <si>
    <t>cdbc3fd0-ba84-4f9c-ab4c-8627c4289e0d</t>
  </si>
  <si>
    <t>80924a7d-0f4b-4105-b44e-e46e0db40194</t>
  </si>
  <si>
    <t>eb75779d-a70b-4eb9-8b75-5d5c39d49683</t>
  </si>
  <si>
    <t>82769b76-1249-41c1-8ca6-0408fba6c345</t>
  </si>
  <si>
    <t>2e0ac5dc-eb43-4701-b60c-71500238e161</t>
  </si>
  <si>
    <t>f93a98d0-4476-4909-b7d3-ac5dd6d7c879</t>
  </si>
  <si>
    <t>16f69e26-373d-40ea-9e67-2ed2977a8bac</t>
  </si>
  <si>
    <t>d2378e90-e043-43f2-8a43-66e0e6abe69b</t>
  </si>
  <si>
    <t>87581458-52ab-407b-ad16-8a4ea13ab593</t>
  </si>
  <si>
    <t>267a3ecd-e03d-4756-88cb-470af3520c83</t>
  </si>
  <si>
    <t>5a912fdd-1541-4d7c-942f-57842444b2c7</t>
  </si>
  <si>
    <t>badd8be6-2747-4c33-9f5a-17b7a1879d62</t>
  </si>
  <si>
    <t>69252229-6318-4b88-a5f5-313acc366e45</t>
  </si>
  <si>
    <t>265dcbeb-f7d1-421c-98e5-f032a4afefd7</t>
  </si>
  <si>
    <t>c0306db0-3dfa-43e3-ac72-35abda866c48</t>
  </si>
  <si>
    <t>5e420620-f61b-4491-9bf1-ee21e594d68c</t>
  </si>
  <si>
    <t>79512af8-b8bd-4dfe-8078-5c225e2ebab9</t>
  </si>
  <si>
    <t>80264ff3-0dd0-4b77-b1ca-2dc815dc1a8d</t>
  </si>
  <si>
    <t>6994824e-d546-47ea-b159-a733eb39039b</t>
  </si>
  <si>
    <t>b7491d2b-66a9-4b6e-8b08-ac19030190e6</t>
  </si>
  <si>
    <t>8d355022-947f-40b7-aada-6ce47974a194</t>
  </si>
  <si>
    <t>94ad9ece-57c7-4644-ac36-32b8a6b03366</t>
  </si>
  <si>
    <t>528f3af6-6626-4416-9f40-1deb0899d32e</t>
  </si>
  <si>
    <t>53447eea-5b0a-44c2-b143-606c31636772</t>
  </si>
  <si>
    <t>c57f9eec-100f-4a98-9b49-35d174112e08</t>
  </si>
  <si>
    <t>1d577f2e-4451-4ba5-a29f-655f4d4379c8</t>
  </si>
  <si>
    <t>88b76182-9f50-4ed6-b8d7-d37ca1d12885</t>
  </si>
  <si>
    <t>81ae0d56-e889-4971-b5d9-e3084a3c127a</t>
  </si>
  <si>
    <t>c1dc2a03-98bc-4056-9823-ac226d55a624</t>
  </si>
  <si>
    <t>8e6ea196-7ea7-44a6-b1bc-8ca200469481</t>
  </si>
  <si>
    <t>21aae1e2-e1fe-4533-99f4-77366209af5f</t>
  </si>
  <si>
    <t>19a51816-6c52-4e89-873b-0a9d2a8fa11f</t>
  </si>
  <si>
    <t>96dd7a01-9bce-45e4-97f5-c99e4a2179b5</t>
  </si>
  <si>
    <t>62336565-afd1-45ba-8830-c0799efb6c65</t>
  </si>
  <si>
    <t>5450e29d-cb0c-420d-bc38-2e7c95e6afb6</t>
  </si>
  <si>
    <t>1a873c6a-534e-49c7-bf12-c67dcbb0786e</t>
  </si>
  <si>
    <t>b1dbde69-a1ab-4a04-ae9f-a4c2ad4379f4</t>
  </si>
  <si>
    <t>da67cd5a-9a5d-4907-9dfd-16f14d99db46</t>
  </si>
  <si>
    <t>f9a84d73-345d-488b-9470-784c72f9d593</t>
  </si>
  <si>
    <t>347b7e4d-090b-4ecd-a621-048ab420ac01</t>
  </si>
  <si>
    <t>4eac4786-e2ab-459b-ae37-b545e7b2d868</t>
  </si>
  <si>
    <t>a61fb3ab-ac45-452e-888b-09c2729ecbbf</t>
  </si>
  <si>
    <t>673947f0-9d6c-4108-a1d1-0a733e9b84e9</t>
  </si>
  <si>
    <t>98c0d9ca-0034-4ed6-82b9-221afc60e3eb</t>
  </si>
  <si>
    <t>67e33f27-bae8-4cd4-bf2a-a41083a2086d</t>
  </si>
  <si>
    <t>8bf5ff33-e7fc-46f9-84fe-6b15f79d7fba</t>
  </si>
  <si>
    <t>7b87a630-7a84-4082-b3f9-20462b7d66d8</t>
  </si>
  <si>
    <t>bb2091eb-ac79-4e46-a497-983e11c362e5</t>
  </si>
  <si>
    <t>a49b925e-e2d1-45d5-8ea4-cdc88299874e</t>
  </si>
  <si>
    <t>073726ef-f00e-4855-8701-f539b7a15262</t>
  </si>
  <si>
    <t>СС</t>
  </si>
  <si>
    <t>ССРО</t>
  </si>
  <si>
    <t>Г. Гатчина, ул. 7 Армии, д. 10Б</t>
  </si>
  <si>
    <t>59e2a85d-425e-4a2a-9ab2-b130b6ae3f2f</t>
  </si>
  <si>
    <t>Г. Гатчина, ул. 7 Армии, д. 23/38</t>
  </si>
  <si>
    <t>62697daa-bb8a-4386-bbeb-5c3419944a8d</t>
  </si>
  <si>
    <t>Г. Гатчина, ул. Академика Константинова, д. 1б</t>
  </si>
  <si>
    <t>1c306d1f-c7f4-47bc-b21e-8dae2d6825be</t>
  </si>
  <si>
    <t>Г. Гатчина, ул. Академика Константинова, д. 3</t>
  </si>
  <si>
    <t>b1544434-5a06-47a2-b37a-04213638f488</t>
  </si>
  <si>
    <t>Г. Гатчина, ул. Академика Константинова, д. 5</t>
  </si>
  <si>
    <t>3f83bff1-e870-4214-9098-de6d8711e2e2</t>
  </si>
  <si>
    <t>Г. Гатчина, ул. Академика Константинова, д. 9</t>
  </si>
  <si>
    <t>b3119dd6-1764-40ea-b7d1-35ef75b29053</t>
  </si>
  <si>
    <t>Г. Гатчина, ул. Волкова, д. 1, кор. 3</t>
  </si>
  <si>
    <t>9972851f-f852-489d-9775-9fdc7423b927</t>
  </si>
  <si>
    <t>Г. Гатчина, ул. Володарского, д. 1</t>
  </si>
  <si>
    <t>35cfad69-a5a4-4984-8d5d-5d077e6eac62</t>
  </si>
  <si>
    <t xml:space="preserve">ПУ и УУ </t>
  </si>
  <si>
    <t>Г. Гатчина, ул. Володарского, д. 28</t>
  </si>
  <si>
    <t>e7e36113-79bd-4980-917a-20255f902904</t>
  </si>
  <si>
    <t>Г. Гатчина, ул. Володарского, д. 33</t>
  </si>
  <si>
    <t>9802985a-1188-4f14-aac9-353c17e4c08b</t>
  </si>
  <si>
    <t>Г. Гатчина, ул. Володарского, д. 7</t>
  </si>
  <si>
    <t>381eda45-dfdf-4e77-8180-6050910ffee7</t>
  </si>
  <si>
    <t>Г. Гатчина, ул. Гагарина, д. 1/25</t>
  </si>
  <si>
    <t>e6077fb4-473e-4fe2-9cc3-9ca98b21eaa7</t>
  </si>
  <si>
    <t>Г. Гатчина, ул. Гагарина, д. 16</t>
  </si>
  <si>
    <t>456bc2b1-4edd-464c-afc6-b8d09e492466</t>
  </si>
  <si>
    <t>Г. Гатчина, ул. Гагарина, д. 3</t>
  </si>
  <si>
    <t>6bc1bcd5-747d-4aeb-be0c-52bd21bc9428</t>
  </si>
  <si>
    <t>Г. Гатчина, ул. Гагарина, д. 4</t>
  </si>
  <si>
    <t>fdd70c3b-e938-46e8-a9c1-dd48b381cb99</t>
  </si>
  <si>
    <t>Г. Гатчина, ул. Гагарина, д. 5</t>
  </si>
  <si>
    <t>dd1f66cb-cfbe-40b2-a4f2-ad441cc962e5</t>
  </si>
  <si>
    <t>Г. Гатчина, ул. Гагарина, д. 5А</t>
  </si>
  <si>
    <t>7f5ac851-d467-42be-9d18-320818bd8cea</t>
  </si>
  <si>
    <t>Г. Гатчина, ул. Гагарина, д. 6</t>
  </si>
  <si>
    <t>32f6e248-e4af-4e12-abf6-d8d1361adf4f</t>
  </si>
  <si>
    <t>Г. Гатчина, ул. Григорина, д. 9</t>
  </si>
  <si>
    <t>c9f0fb78-a5d7-4301-9c4a-48a9a27026df</t>
  </si>
  <si>
    <t>Г. Гатчина, ул. Достоевского, д. 11</t>
  </si>
  <si>
    <t>f74d3d4c-d728-4c17-8f34-a934758f9e14</t>
  </si>
  <si>
    <t>Г. Гатчина, ул. Достоевского, д. 14</t>
  </si>
  <si>
    <t>365a254b-5bc0-4f59-996a-29a3c3e75822</t>
  </si>
  <si>
    <t>Г. Гатчина, ул. Достоевского, д. 15</t>
  </si>
  <si>
    <t>a6a0d84c-e12d-4ad2-95a1-ffab3381e0e9</t>
  </si>
  <si>
    <t>Г. Гатчина, ул. Карла Маркса, д. 48</t>
  </si>
  <si>
    <t>3d88186e-3527-4601-90f9-3aa6e186e573</t>
  </si>
  <si>
    <t>Г. Гатчина, ул. Кустова, д. 51</t>
  </si>
  <si>
    <t>a4f55054-a8a9-4549-af4c-f5ed24203c01</t>
  </si>
  <si>
    <t>Г. Гатчина, ул. Новоселов, д. 7</t>
  </si>
  <si>
    <t>49d3c739-336c-413c-9775-d512c4efc98e</t>
  </si>
  <si>
    <t>Г. Гатчина, ул. Радищева, д. 13</t>
  </si>
  <si>
    <t>accce40c-0973-474b-b795-a71e06cb6369</t>
  </si>
  <si>
    <t>Г. Гатчина, ул. Радищева, д. 16</t>
  </si>
  <si>
    <t>eea6759b-a343-4e8c-9c84-f48e53c54f31</t>
  </si>
  <si>
    <t>Г. Гатчина, ул. Радищева, д. 20/18</t>
  </si>
  <si>
    <t>9a917927-6066-406a-ba5b-ec8fcae93212</t>
  </si>
  <si>
    <t>Г.п. Сиверский, ул. Военный городок, д. 58</t>
  </si>
  <si>
    <t>f7388d71-a539-4384-8179-2ee5c63837d5</t>
  </si>
  <si>
    <t>Г. Гатчина, ул. Крупской, д. 1</t>
  </si>
  <si>
    <t>28619a99-9269-49c8-a041-e30e02c5d4cf</t>
  </si>
  <si>
    <t>Муниципальное образование "Сертолово"</t>
  </si>
  <si>
    <t>Г. Сертолово, микрорайон Черная Речка, д. 5</t>
  </si>
  <si>
    <t>955d7601-22a0-42c0-97b1-e108f0eb4660</t>
  </si>
  <si>
    <t>Г. Бокситогорск, ул. Металлургов, д. 1/31</t>
  </si>
  <si>
    <t>3a8d15a0-ef75-42f7-a80c-145bd49127a4</t>
  </si>
  <si>
    <t>Г. Выборг, ул. Куйбышева, д. 11</t>
  </si>
  <si>
    <t>61720aae-8711-4b29-88df-32735dd52569</t>
  </si>
  <si>
    <t>Г. Выборг, ул. Приморская, д. 64</t>
  </si>
  <si>
    <t>fcef6b3f-9588-41bf-8d51-ed686ad7cf68</t>
  </si>
  <si>
    <t>Г. Выборг, ул. Сержантская, д. 4</t>
  </si>
  <si>
    <t>57514aaf-21a4-42f4-a14b-b727b76111b8</t>
  </si>
  <si>
    <t>Г. Выборг, ул. Батарейная, д. 2</t>
  </si>
  <si>
    <t>ac24d4da-c27f-48fe-a35a-de8f3cec4dc0</t>
  </si>
  <si>
    <t>Г. Выборг, ул. Батарейная, д. 4</t>
  </si>
  <si>
    <t>dedf2a9a-2c2d-4101-8142-cca12365e61a</t>
  </si>
  <si>
    <t>Г. Выборг, ул. Батарейная, д. 6</t>
  </si>
  <si>
    <t>98faa74e-aee4-4400-9338-f65b48722989</t>
  </si>
  <si>
    <t>Г. Выборг, ул. Кривоносова, д. 11</t>
  </si>
  <si>
    <t>64efa512-edbb-48a5-b12f-d133611721cd</t>
  </si>
  <si>
    <t>Г. Выборг, ул. Крепостная, д. 21</t>
  </si>
  <si>
    <t>94206581-455a-41b9-acf2-46dc44539017</t>
  </si>
  <si>
    <t>Г. Выборг, ул. Крепостная, д. 47</t>
  </si>
  <si>
    <t>82c6bbbb-109d-4b45-ad9b-b7736689b212</t>
  </si>
  <si>
    <t>Г. Выборг, ул. Кривоносова, д. 13б</t>
  </si>
  <si>
    <t>6f867e0d-fe2b-4a11-b943-3b0ff8b5d2e8</t>
  </si>
  <si>
    <t>Г. Выборг, ул. Первомайская, д. 2</t>
  </si>
  <si>
    <t>47a98965-12d6-46c0-840c-25a3429ae340</t>
  </si>
  <si>
    <t>Г. Выборг, ул. Прогонная, д. 6</t>
  </si>
  <si>
    <t>f99ce715-7472-48d9-a746-19f789886212</t>
  </si>
  <si>
    <t>Г. Выборг, ул. Северная, д. 10</t>
  </si>
  <si>
    <t>8e640548-954a-42b4-bca2-34ad98425834</t>
  </si>
  <si>
    <t>Г. Выборг, ул. Сторожевой Башни, д. 3</t>
  </si>
  <si>
    <t>52516ddb-4c5c-4eb8-a0fd-b18a319121f4</t>
  </si>
  <si>
    <t>Г. Выборг, ш. Ленинградское, д. 11</t>
  </si>
  <si>
    <t>4a599331-f42b-4243-b7f3-0e7ab1317b5b</t>
  </si>
  <si>
    <t>Г. Ивангород, ул. Гагарина, д. 3</t>
  </si>
  <si>
    <t>3f5b2a1b-36a2-49e2-91c8-5f4e51932ec7</t>
  </si>
  <si>
    <t>Г. Ивангород, ул. Гагарина, д. 7</t>
  </si>
  <si>
    <t>a6a2914e-2156-4dd7-ab71-44d7763dddaa</t>
  </si>
  <si>
    <t>Пос. Дзержинского, ул. Лужская, д. 7</t>
  </si>
  <si>
    <t>3dbc3a6c-97c4-41d1-b39b-5a0a86fd09b2</t>
  </si>
  <si>
    <t>Пос. Дзержинского, ул. Новая, д. 6</t>
  </si>
  <si>
    <t>a1708419-a9e3-483d-88ab-8054486f39e5</t>
  </si>
  <si>
    <t>Г. Каменногорск, ш. Ленинградское, д. 61а</t>
  </si>
  <si>
    <t>4a443245-8d44-43d5-8ecb-ea7be5551a2b</t>
  </si>
  <si>
    <t>Г. Каменногорск, ш. Ленинградское, д. 76</t>
  </si>
  <si>
    <t>bff8dd71-557f-4cd5-8ae8-fa864ddcac46</t>
  </si>
  <si>
    <t>Г. Каменногорск, ш. Ленинградское, д. 76а</t>
  </si>
  <si>
    <t>04fbe0d9-1c3a-4329-b1f2-97b54f8c0f2e</t>
  </si>
  <si>
    <t>Г. Каменногорск, ш. Ленинградское, д. 78а</t>
  </si>
  <si>
    <t>271d3247-eed9-487c-968f-da76618692dc</t>
  </si>
  <si>
    <t>Г. Каменногорск, ш. Ленинградское, д. 85</t>
  </si>
  <si>
    <t>c5019fe5-edda-494a-bcc0-9c802e789578</t>
  </si>
  <si>
    <t>Пос. Пруды, ул. Заозерная, д. 1</t>
  </si>
  <si>
    <t>3952cc6d-d763-45ec-b249-2515c604efbe</t>
  </si>
  <si>
    <t>ebf43f87-9eed-4dca-8c94-fa29acd245e7</t>
  </si>
  <si>
    <t>Г. Кингисепп, просп. Карла Маркса, д. 23</t>
  </si>
  <si>
    <t>41a88b7c-662f-4aab-8598-f7e8a074f358</t>
  </si>
  <si>
    <t>Г. Кингисепп, ул. Воровского, д. 31в</t>
  </si>
  <si>
    <t>1922525d-2d65-45c1-840f-9824d0cc4b07</t>
  </si>
  <si>
    <t>Г. Кингисепп, ул. Жукова, д. 4А</t>
  </si>
  <si>
    <t>f259d3d8-f78b-4ede-9d1b-c4999e623f60</t>
  </si>
  <si>
    <t>Г. Кингисепп, ул. Жукова, д. 14</t>
  </si>
  <si>
    <t>f3bb8a15-346e-4888-8d97-6363f46429ec</t>
  </si>
  <si>
    <t>Г. Кировск, ул. Горького, д. 10</t>
  </si>
  <si>
    <t>b8012931-0085-4825-bf29-d571b533268f</t>
  </si>
  <si>
    <t>Г. Кировск, ул. Набережная, д. 1, кор. 2</t>
  </si>
  <si>
    <t>2deb9b87-05f7-487f-bf77-1208fe37a177</t>
  </si>
  <si>
    <t>Г. Кировск, ул. Набережная, д. 1, кор. 4</t>
  </si>
  <si>
    <t>08a07d13-c140-49cf-a539-7bc9f7f4d9a2</t>
  </si>
  <si>
    <t>Г. Кировск, ул. Набережная, д. 1, кор. 5</t>
  </si>
  <si>
    <t>1836ad4c-79de-4728-bf7e-ac452101ca4c</t>
  </si>
  <si>
    <t>Г. Кировск, ул. Советская, д. 16</t>
  </si>
  <si>
    <t>dbcf4328-74fa-4539-ad03-9b3db59e1877</t>
  </si>
  <si>
    <t>Дер. Кисельня, ул. Центральная, д. 12</t>
  </si>
  <si>
    <t>c7f0907c-b961-4b09-9ff5-cd9832c7fa55</t>
  </si>
  <si>
    <t>Г. Лодейное Поле, пер. Рабочий, д. 1</t>
  </si>
  <si>
    <t>06bc557b-52d4-4dd6-87cf-cc2a73bb7ac2</t>
  </si>
  <si>
    <t>Г. Лодейное Поле, пер. Рабочий, д. 5</t>
  </si>
  <si>
    <t>b06e4cb8-5154-4caf-b149-40e48f7658e8</t>
  </si>
  <si>
    <t>Г. Лодейное Поле, пер. Рабочий, д. 8а</t>
  </si>
  <si>
    <t>8c86dadb-f1db-4f96-93fa-913dfdd2daea</t>
  </si>
  <si>
    <t>Г. Лодейное Поле, просп. Урицкого, д. 13</t>
  </si>
  <si>
    <t>9f532505-7eda-4897-a4bf-c675fbc74be0</t>
  </si>
  <si>
    <t>Г. Лодейное Поле, просп. Урицкого, д. 20</t>
  </si>
  <si>
    <t>acc4c772-c0e6-4e87-bbc3-32cccf386d6b</t>
  </si>
  <si>
    <t>Г. Лодейное Поле, просп. Урицкого, д. 8, кор. А</t>
  </si>
  <si>
    <t>46d4085a-2ed5-45a2-a926-8a495b6c202d</t>
  </si>
  <si>
    <t>Г. Лодейное Поле, ул. Гагарина, д. 16</t>
  </si>
  <si>
    <t>b61b7a8e-2a65-4de2-bab1-e4c70000ac3c</t>
  </si>
  <si>
    <t>Г. Лодейное Поле, ул. Гагарина, д. 21</t>
  </si>
  <si>
    <t>b0faaae9-de5a-4f47-be33-f044deab767a</t>
  </si>
  <si>
    <t>Г. Лодейное Поле, ул. Гагарина, д. 4</t>
  </si>
  <si>
    <t>8679cc6e-855b-4eea-9b86-d535651559fc</t>
  </si>
  <si>
    <t>Г. Лодейное Поле, ул. Гагарина, д. 8, кор. 1</t>
  </si>
  <si>
    <t>3d70c12a-0480-4f3e-971e-7145dc120e21</t>
  </si>
  <si>
    <t>Г. Лодейное Поле, ул. Гагарина, д. 9</t>
  </si>
  <si>
    <t>249a2045-2680-4937-9a4a-9af8823b47cb</t>
  </si>
  <si>
    <t>Г. Лодейное Поле, ул. Карла Маркса, д. 41</t>
  </si>
  <si>
    <t>2bde2043-b462-46a5-8884-483f3eadb8f9</t>
  </si>
  <si>
    <t>Г. Лодейное Поле, ул. Набережная, д. 1</t>
  </si>
  <si>
    <t>56ae8429-f4d5-4b3c-821a-9084b0716716</t>
  </si>
  <si>
    <t>Г. Лодейное Поле, ул. Пограничная, д. 15, кор. 2</t>
  </si>
  <si>
    <t>27b16cd3-abe7-45b1-a0d1-8ede0231f959</t>
  </si>
  <si>
    <t>Г. Лодейное Поле, ул. Розы Люксембург, д. 11</t>
  </si>
  <si>
    <t>22956b74-9f4a-40d5-be4e-83a8c0b730d8</t>
  </si>
  <si>
    <t>Г. Лодейное Поле, пр. Ленина, д. 14</t>
  </si>
  <si>
    <t>a6c60d72-1f1d-408d-b716-83b2e745ee61</t>
  </si>
  <si>
    <t>Г. Лодейное Поле, просп. Урицкого, д. 4</t>
  </si>
  <si>
    <t>aa0f589c-69e7-4c8e-a80a-26c95b99703f</t>
  </si>
  <si>
    <t>Г. Луга, мкр. Городок, д. 5/268</t>
  </si>
  <si>
    <t>0aaa9151-44ef-481e-b831-9c724e717f7b</t>
  </si>
  <si>
    <t>Г. Луга, просп. Володарского, д. 52/3</t>
  </si>
  <si>
    <t>d9ef9f3c-6fda-473c-a47a-e48bf8af8316</t>
  </si>
  <si>
    <t>Г. Луга, просп. Володарского, д. 8</t>
  </si>
  <si>
    <t>f58d21af-fb2d-4e40-86f9-bd350233deb0</t>
  </si>
  <si>
    <t>Г. Луга, ул. Красной Артиллерии, д. 32</t>
  </si>
  <si>
    <t>ef425fb1-b9e2-40b7-8fd8-1c29adef663c</t>
  </si>
  <si>
    <t>Г. Луга, ул. Красной Артиллерии, д. 36</t>
  </si>
  <si>
    <t>b7768a73-d83a-4e38-a772-fcf2cd6af9f9</t>
  </si>
  <si>
    <t>Г. Луга, ул. Победы, д. 8</t>
  </si>
  <si>
    <t>688c2a31-4c2b-43c1-8610-10409cf33544</t>
  </si>
  <si>
    <t>Г. Луга, ул. Тоси Петровой, д. 9</t>
  </si>
  <si>
    <t>16e637b1-1164-4ff7-9f48-710c0da0a004</t>
  </si>
  <si>
    <t>Г. Луга, тер. Луга-3, д. 3/42</t>
  </si>
  <si>
    <t>c0309749-cb79-462c-b8ce-d4ded0c756f2</t>
  </si>
  <si>
    <t>Г. Луга, тер. Луга-3, д. 3/45</t>
  </si>
  <si>
    <t>d6b313a5-48d3-456d-92e0-b4755d63ac59</t>
  </si>
  <si>
    <t>Пос. Сельцо, д. 9</t>
  </si>
  <si>
    <t>2d88716d-1006-4e17-b9ca-8acdfc26de7c</t>
  </si>
  <si>
    <t>Г.п. им. Морозова, ул. Новая, д. 1</t>
  </si>
  <si>
    <t>8d87a46b-d55a-40fb-a2af-b0831ed51e8d</t>
  </si>
  <si>
    <t>Г.п. им. Морозова, ул. Первомайская, д. 6</t>
  </si>
  <si>
    <t>f2706ba7-1b0e-4a07-a8dc-3e50a081dcc0</t>
  </si>
  <si>
    <t>Г.п. им. Морозова, ул. Северная, д. 1, кор. 3</t>
  </si>
  <si>
    <t>157d0d0c-a67e-4042-a97b-d4f5b0477f13</t>
  </si>
  <si>
    <t>Г.п. им. Морозова, ул. Спорта, д. 1</t>
  </si>
  <si>
    <t>1d6357d8-ff24-4f63-b42a-2503d9abc210</t>
  </si>
  <si>
    <t>Г.п. им. Морозова, ул. Спорта, д. 4</t>
  </si>
  <si>
    <t>186273e3-b3cc-4003-8cfe-f0f5291858a6</t>
  </si>
  <si>
    <t>568cb0d4-8d58-41fc-922a-712ba1c0dac3</t>
  </si>
  <si>
    <t>Г. Новая Ладога, пер. Водников, д. 6</t>
  </si>
  <si>
    <t>7698d0bf-a7e9-4029-b4c6-12108479c4c5</t>
  </si>
  <si>
    <t>Пос. Оредеж, ул. Карла Маркса, д. 10</t>
  </si>
  <si>
    <t>e5646982-cb83-4f47-8a8b-e382fb0cfff4</t>
  </si>
  <si>
    <t>С. Паша, ул. Советская, д. 104</t>
  </si>
  <si>
    <t>448c51a7-688e-40c7-a13f-468e5bf03ce0</t>
  </si>
  <si>
    <t>Г. Приморск, ш. Выборгское, д. 5а</t>
  </si>
  <si>
    <t>2edf751d-2100-4e24-ad1c-227528165672</t>
  </si>
  <si>
    <t>Г. Приморск, наб. Лебедева, д. 1</t>
  </si>
  <si>
    <t>07f6565d-c17d-42d1-adc4-56c8afd95af0</t>
  </si>
  <si>
    <t>Г. Приморск, наб. Лебедева, д. 1а</t>
  </si>
  <si>
    <t>d2412791-0e0e-443f-b57a-8ead10d92879</t>
  </si>
  <si>
    <t>Г. Приморск, наб. Лебедева, д. 1б</t>
  </si>
  <si>
    <t>7b68ea09-c3f7-40d9-afbb-8ac5ab7d2d94</t>
  </si>
  <si>
    <t>Г. Приморск, наб. Лебедева, д. 2</t>
  </si>
  <si>
    <t>1adf1ed5-f8f4-415d-bbaa-a226ab061a40</t>
  </si>
  <si>
    <t>Г. Приморск, наб. Лебедева, д. 6</t>
  </si>
  <si>
    <t>4d32dac7-97f1-4c99-9e79-376ca2984004</t>
  </si>
  <si>
    <t>Г. Приморск, наб. Лебедева, д. 8</t>
  </si>
  <si>
    <t>2eeddb5c-9f47-4ca4-ad8f-4d933fad6b10</t>
  </si>
  <si>
    <t>Г. Приморск, наб. Юрия Гагарина, д. 32</t>
  </si>
  <si>
    <t>fa99c609-b55e-4602-aac6-1f8a7cca85cb</t>
  </si>
  <si>
    <t>Г. Приморск, ул. Вокзальная, д. 12</t>
  </si>
  <si>
    <t>29919cfb-6a0e-4b4a-b841-7c76a3e340c1</t>
  </si>
  <si>
    <t>Г. Приморск, ул. Вокзальная, д. 14</t>
  </si>
  <si>
    <t>76d26051-f436-4d83-8084-bd4426d826c6</t>
  </si>
  <si>
    <t>Г. Приморск, ул. Привокзальная, д. 6</t>
  </si>
  <si>
    <t>1f07edaf-5110-4f60-9d88-914bd86f86b5</t>
  </si>
  <si>
    <t>Г. Приморск, ул. Привокзальная, д. 7</t>
  </si>
  <si>
    <t>d556f1c9-a84c-4817-a9f7-30c0a6c8968c</t>
  </si>
  <si>
    <t>Г. Приморск, ул. Привокзальная, д. 8</t>
  </si>
  <si>
    <t>78e534e1-6981-4472-a7b2-fd0a56803254</t>
  </si>
  <si>
    <t>Г. Приморск, ул. Школьная, д. 7</t>
  </si>
  <si>
    <t>89a6bc77-3eb9-4758-a516-02b05b9b6d33</t>
  </si>
  <si>
    <t>Г. Приморск, ш. Выборгское, д. 3</t>
  </si>
  <si>
    <t>af8e16f6-ccfc-4b3f-b6be-63cddd934660</t>
  </si>
  <si>
    <t>Г. Приморск, ш. Выборгское, д. 7</t>
  </si>
  <si>
    <t>13cfd3a3-aff8-45cd-835b-d0891437d64d</t>
  </si>
  <si>
    <t>Д. Камышовка, ул. Поселковая, д. 4</t>
  </si>
  <si>
    <t>b170c766-a385-4057-85a8-2af1fff3b8b0</t>
  </si>
  <si>
    <t>Пос. Ермилово, пер. Заречный, д. 7</t>
  </si>
  <si>
    <t>2c371913-d446-4a62-8430-6dfe176eb931</t>
  </si>
  <si>
    <t>Пос. Ермилово, ул. Физкультурная, д. 1</t>
  </si>
  <si>
    <t>70869ddf-3781-4220-9613-63d4ededf745</t>
  </si>
  <si>
    <t>Пос. Ермилово, ул. Физкультурная, д. 2</t>
  </si>
  <si>
    <t>edd5b89c-69ee-4bf5-8856-4adb6e4b123f</t>
  </si>
  <si>
    <t>Пос. Ермилово, ул. Физкультурная, д. 3</t>
  </si>
  <si>
    <t>9c448cd0-b01c-4956-90af-9799a9391913</t>
  </si>
  <si>
    <t>Пос. Ермилово, ул. Физкультурная, д. 4</t>
  </si>
  <si>
    <t>aae36faf-3f7c-48e5-8cc4-73060109e5bf</t>
  </si>
  <si>
    <t>Пос. Ермилово, ул. Физкультурная, д. 7</t>
  </si>
  <si>
    <t>be0248d3-65c3-44a4-88e0-8537808a863e</t>
  </si>
  <si>
    <t>Пос. Ермилово, ул. Школьная, д. 5</t>
  </si>
  <si>
    <t>582ac7e2-f912-4f48-90ed-097f6f2c50cc</t>
  </si>
  <si>
    <t>Пос. Ермилово, ул. Школьная, д. 6</t>
  </si>
  <si>
    <t>c24a8637-af17-4c27-add6-ce580acc2d06</t>
  </si>
  <si>
    <t>Пос. Лужки, пер. Садовый, д. 3</t>
  </si>
  <si>
    <t>e9a3e00e-e058-4d75-ab6c-05baab6a8d45</t>
  </si>
  <si>
    <t>0a75cb1b-f725-4333-9053-351bb1d1a192</t>
  </si>
  <si>
    <t>Пос. Рябово, ул. Каменная, д. 4</t>
  </si>
  <si>
    <t>6cdca914-27ab-4870-9db6-056357a27133</t>
  </si>
  <si>
    <t>Пос. Цвелодубово, ул. Центральная, д. 40</t>
  </si>
  <si>
    <t>c9f36ca1-4803-4e4b-8f45-d87e8333fd2d</t>
  </si>
  <si>
    <t>Пос. Великое, проезд. Цветочный, д. 1</t>
  </si>
  <si>
    <t>761d942c-526b-4d6b-888b-27cdf7885d5d</t>
  </si>
  <si>
    <t>Пос. Великое, проезд. Цветочный, д. 2</t>
  </si>
  <si>
    <t>99636721-6ac2-45a2-a451-9bf8cc0bf140</t>
  </si>
  <si>
    <t>Пос. Селезнево, пер. Свекловичный, д. 11</t>
  </si>
  <si>
    <t>13a984ff-1469-4acd-a926-e3046687e5b8</t>
  </si>
  <si>
    <t>Пос. Торфяновка, д. 5а</t>
  </si>
  <si>
    <t>8826dd62-285f-4019-8571-93dab99110b7</t>
  </si>
  <si>
    <t>Пос. Торфяновка, д. 8а</t>
  </si>
  <si>
    <t>f774942d-6982-467d-b18b-902c21dbbbac</t>
  </si>
  <si>
    <t>Пос. Торфяновка, д. 8в</t>
  </si>
  <si>
    <t>b9075de0-3dd2-4740-8e63-6da8f387561d</t>
  </si>
  <si>
    <t>Г. Сертолово, микрорайон Сертолово-1, ул. Центральная, д. 5</t>
  </si>
  <si>
    <t>Г. Сертолово, микрорайон Сертолово-1, ул. Ветеранов, д. 9</t>
  </si>
  <si>
    <t>Г. Сертолово, микрорайон Сертолово-1, ул. Дмитрия Кожемякина, д. 11, корп. 1</t>
  </si>
  <si>
    <t>Г. Сертолово, микрорайон Сертолово-1, ул. Заречная, д. 13</t>
  </si>
  <si>
    <t>Г. Сертолово, микрорайон Сертолово-1, ул. Заречная, д. 15</t>
  </si>
  <si>
    <t>Г. Сертолово, микрорайон Сертолово-1, ул. Заречная, д. 9</t>
  </si>
  <si>
    <t>Г. Сертолово, микрорайон Сертолово-1, ул. Кленовая, д. 5, корп. 1</t>
  </si>
  <si>
    <t>Г. Сертолово, микрорайон Сертолово-1, ул. Ларина, д. 5</t>
  </si>
  <si>
    <t>Г. Сертолово, микрорайон Сертолово-1, ул. Молодежная, д. 4</t>
  </si>
  <si>
    <t>Г. Сертолово, микрорайон Сертолово-1, ул. Молодежная, д. 8, корп. 1</t>
  </si>
  <si>
    <t>Г. Сертолово, микрорайон Сертолово-1, ул. Молодцова, д. 12</t>
  </si>
  <si>
    <t>Г. Сосновый Бор, просп. Героев, д. 24</t>
  </si>
  <si>
    <t>99533699-d6db-4b0a-adc7-5b5d4f3929f6</t>
  </si>
  <si>
    <t>Г. Сосновый Бор, просп. Героев, д. 38</t>
  </si>
  <si>
    <t>64354e8b-df61-47ec-acc9-83afe9928677</t>
  </si>
  <si>
    <t>Г. Сосновый Бор, просп. Героев, д. 42</t>
  </si>
  <si>
    <t>6a59f1db-d5d6-4d89-a9d3-03580266da1d</t>
  </si>
  <si>
    <t>Г. Сосновый Бор, ул. Красных Фортов, д. 1</t>
  </si>
  <si>
    <t>683afe87-196b-48ca-9290-1aba927bc8a3</t>
  </si>
  <si>
    <t>Г. Сосновый Бор, ул. Красных Фортов, д. 17</t>
  </si>
  <si>
    <t>28f9d5a6-cecc-4cb6-8f5a-de72dddebefa</t>
  </si>
  <si>
    <t>Г. Сосновый Бор, ул. Красных Фортов, д. 18</t>
  </si>
  <si>
    <t>71882341-cf8e-4109-a378-6564cd179623</t>
  </si>
  <si>
    <t>Г. Сосновый Бор, ул. Красных Фортов, д. 7</t>
  </si>
  <si>
    <t>9a72c6fe-d056-4c59-b091-918656bf9153</t>
  </si>
  <si>
    <t>Г. Сосновый Бор, ул. Красных Фортов, д. 8</t>
  </si>
  <si>
    <t>d538317f-976b-49f2-85c0-69f3f8901ac8</t>
  </si>
  <si>
    <t>Г. Сосновый Бор, ул. Малая Земля, д. 14</t>
  </si>
  <si>
    <t>1790738c-8c17-4b2f-b580-a72b1bda0afb</t>
  </si>
  <si>
    <t>Г. Сосновый Бор, ул. Молодежная, д. 3</t>
  </si>
  <si>
    <t>25283217-02ac-4576-8993-d8ccb122407e</t>
  </si>
  <si>
    <t>Г. Сосновый Бор, ул. Молодежная, д. 56</t>
  </si>
  <si>
    <t>016b7d65-de8f-45b6-87ce-dda0cce82ba7</t>
  </si>
  <si>
    <t>Г. Сосновый Бор, ул. Молодежная, д. 9</t>
  </si>
  <si>
    <t>c8072bfc-f564-48a1-bbe3-fd51c7a35aa6</t>
  </si>
  <si>
    <t>Г. Сосновый Бор, ул. Сибирская, д. 16</t>
  </si>
  <si>
    <t>51cdb08b-84aa-418c-a0fd-90ddfbc3a309</t>
  </si>
  <si>
    <t>Г. Сосновый Бор, ул. Солнечная, д. 11</t>
  </si>
  <si>
    <t>e225ea7a-d8d2-471d-b5d3-35948cf4eadb</t>
  </si>
  <si>
    <t>Г. Сосновый Бор, ул. Солнечная, д. 32</t>
  </si>
  <si>
    <t>9b7d4903-4ad0-4382-9c9f-8461ca78a059</t>
  </si>
  <si>
    <t>Г. Сосновый Бор, ул. Солнечная, д. 47</t>
  </si>
  <si>
    <t>ad913e61-ac6c-491f-9033-7ff46e3855c0</t>
  </si>
  <si>
    <t>Г. Тихвин, микрорайон 1, д. 20</t>
  </si>
  <si>
    <t>dd03e4d2-feea-4cb8-a452-5f1af2c598b9</t>
  </si>
  <si>
    <t>Г.п. Токсово, ул. Привокзальная, д. 22</t>
  </si>
  <si>
    <t>e4d3ce68-32df-4d3a-946f-707e386a254e</t>
  </si>
  <si>
    <t>Гп. Федоровское, ул. Центральная, д. 6А</t>
  </si>
  <si>
    <t>9159bd38-5b8c-4386-83d7-332e11193c5a</t>
  </si>
  <si>
    <t>Г. Новая Ладога, ул. Пролетарский канал, д. 31</t>
  </si>
  <si>
    <t>d1a39b19-0b60-46ce-b552-df2be9c38bcc</t>
  </si>
  <si>
    <t>Г. Гатчина, ул. Киргетова, д. 13</t>
  </si>
  <si>
    <t>08a85ddd-ef69-407f-a037-b2f240dfda4e</t>
  </si>
  <si>
    <t>Г. Гатчина, ул. Коли Подрядчикова, д. 11</t>
  </si>
  <si>
    <t>c5c28928-3472-4a35-82df-fbba29404c9b</t>
  </si>
  <si>
    <t>Г. Светогорск, ул. Красноармейская, д. 12</t>
  </si>
  <si>
    <t>910744a4-6214-4e94-a454-f364f9ac62d9</t>
  </si>
  <si>
    <t>ТО</t>
  </si>
  <si>
    <t>Г. Гатчина, просп. 25 Октября, д. 49</t>
  </si>
  <si>
    <t>9f92d246-42ed-43e2-87cc-3146079d562e</t>
  </si>
  <si>
    <t>Г. Гатчина, просп. 25 Октября, д. 53</t>
  </si>
  <si>
    <t>464a2bc4-3953-47bc-8574-9462b9caa798</t>
  </si>
  <si>
    <t>Г. Гатчина, ул. Чкалова, д. 3</t>
  </si>
  <si>
    <t>Г. Гатчина, ул. Чкалова, д. 18</t>
  </si>
  <si>
    <t>0238fb06-6f00-40fc-b978-11ddebee10fe</t>
  </si>
  <si>
    <t>c49c709e-708d-4e4a-b9b5-2b471e9f92c4</t>
  </si>
  <si>
    <t>Г. Гатчина, ул. Чкалова, д. 63</t>
  </si>
  <si>
    <t>ba19871e-f8d0-489b-bf23-968515468b23</t>
  </si>
  <si>
    <t>Г. Гатчина, ул. Киевская, д. 7/15</t>
  </si>
  <si>
    <t>4e028920-b5e2-452d-8e04-40d680f18ead</t>
  </si>
  <si>
    <t>7e5b81db-495e-44d0-b5dc-0cf0ccbbf831</t>
  </si>
  <si>
    <t>f62c61cc-a416-429f-8c9a-bd8c4b68cebb</t>
  </si>
  <si>
    <t>Г. Гатчина, ул. Володарского, д. 10</t>
  </si>
  <si>
    <t>c767df66-9d23-4c71-9d6e-355312b492d4</t>
  </si>
  <si>
    <t>Г. Тихвин, микрорайон 5, д. 41, кор. 1</t>
  </si>
  <si>
    <t>Г. Тихвин, микрорайон 5, д. 41, кор. 2</t>
  </si>
  <si>
    <t>8eb0631c-8595-4b9f-9205-9466c05d3f3c</t>
  </si>
  <si>
    <t>01599bbe-eb61-4030-af6d-70cdf7b0c928</t>
  </si>
  <si>
    <t>Раздел II. Стоимость проведения капитального ремонта общего имущества в многоквартирных домах Ленинградской области в 2026, 2027 и 2028 годах</t>
  </si>
  <si>
    <t>Дер. Ижора, ш.Киевское, д. 10</t>
  </si>
  <si>
    <t>д. Ижора, ш. Киевское, д.8</t>
  </si>
  <si>
    <t>д. Ижора, ш. Киевское, д. 12</t>
  </si>
  <si>
    <t>Г. Гатчина, просп. 25 Октября, д. 46</t>
  </si>
  <si>
    <t>Г. Выборг, бул. Кутузова, д. 35</t>
  </si>
  <si>
    <t>Пос. им. Свердлова, микрорайон 1, д. 7</t>
  </si>
  <si>
    <t>Г. Гатчина, ул. 7 Армии, д. 5</t>
  </si>
  <si>
    <t>Г. Никольское, просп. Советский, д. 237</t>
  </si>
  <si>
    <t>Г. Отрадное, ул. Заводская, д. 13</t>
  </si>
  <si>
    <t>Г.п. Кузьмоловский, ул. Заозерная, д. 5</t>
  </si>
  <si>
    <t>Г. Гатчина, ул. Новоселов, д. 10</t>
  </si>
  <si>
    <t>Г. Пикалево, микрорайон 3, д.1</t>
  </si>
  <si>
    <t>С. Шум, ул. Советская, д. 11</t>
  </si>
  <si>
    <t>С. Шум, ул. Советская, д. 12</t>
  </si>
  <si>
    <t>С. Шум, ул. Советская, д. 15</t>
  </si>
  <si>
    <t>Дер. Вындин Остров, ул. Центральная, д. 10</t>
  </si>
  <si>
    <t>Дер. Вындин Остров, ул. Центральная, д. 13</t>
  </si>
  <si>
    <t>Пос. Цвылёво, д. 21</t>
  </si>
  <si>
    <t>Г. Тихвин, микрорайон 2, д. 7</t>
  </si>
  <si>
    <t>Дер. Малые Колпаны, ул. Западная, д. 9</t>
  </si>
  <si>
    <t>С. Шум, ул. Советская, д. 1</t>
  </si>
  <si>
    <t>С. Шум, ул. ПМК-17, д. 9</t>
  </si>
  <si>
    <t>Г. Выборг, ул. Кривоносова, д. 24</t>
  </si>
  <si>
    <t>тер.Пижма (Мыза), д.10</t>
  </si>
  <si>
    <t>тер.Пижма (Мыза), д.11</t>
  </si>
  <si>
    <t>Пос. им. Свердлова, микрорайон 2, д. 54</t>
  </si>
  <si>
    <t>Г. Всеволожск, ул. Ленинградская, д. 28</t>
  </si>
  <si>
    <t>Г. Выборг, ул. Приморская, д. 17а</t>
  </si>
  <si>
    <t>Пос. Петровское, ул. Шоссейная, д. 29</t>
  </si>
  <si>
    <t>Г. Всеволожск, ул. Невская, д. 6</t>
  </si>
  <si>
    <t>Г. Всеволожск, ул. Плоткина, д. 13, корпус 2</t>
  </si>
  <si>
    <t>Г. Приозерск, ул. Калинина, д. 24</t>
  </si>
  <si>
    <t>Пос. Серебрянский, ул. Лужская, д. 2</t>
  </si>
  <si>
    <t>С. Винницы, ул. Спортивная, д. 27</t>
  </si>
  <si>
    <t>Г. Кировск, ул. Пионерская, д. 3</t>
  </si>
  <si>
    <t>Г. Кировск, ул. Новая, д. 26</t>
  </si>
  <si>
    <t>Г. Кировск, ул. Новая, д. 3</t>
  </si>
  <si>
    <t>Г. Кировск, ул. Ладожская, д. 20</t>
  </si>
  <si>
    <t>пос. им. Свердлова, микрорайон 1, д. 2а</t>
  </si>
  <si>
    <t>Г. Тосно, ул. Блинникова, д. 12</t>
  </si>
  <si>
    <t>Дер. Разметелево, д. 11</t>
  </si>
  <si>
    <t>Г. Выборг, ул. Димитрова, д. 3</t>
  </si>
  <si>
    <t>ed0f84b3-6769-40fe-8ba9-151368096ad0</t>
  </si>
  <si>
    <t>d10c0748-e371-43b1-8fef-ea88dcc29797</t>
  </si>
  <si>
    <t>59e009d5-d6af-49aa-a8c2-d03351eb987c</t>
  </si>
  <si>
    <t>798cba8c-ca47-4680-9ecf-844eebdc37ff</t>
  </si>
  <si>
    <t>8d571b89-62e1-4513-a2bd-06492a148461</t>
  </si>
  <si>
    <t>ba788d35-8b85-48eb-b5ed-2821de3ac4cd</t>
  </si>
  <si>
    <t>5aaec67e-ab05-4002-84ee-1ea0bc14cb92</t>
  </si>
  <si>
    <t>1abc32df-aea0-46e0-b08e-b100c5407126</t>
  </si>
  <si>
    <t>61206d21-f5ed-4bc1-a231-229089e9fe06</t>
  </si>
  <si>
    <t>5152e0fb-b066-45b6-b63f-d77aaca8937d</t>
  </si>
  <si>
    <t>928e93ad-50d6-4c7d-9a35-9673c14d2ad8</t>
  </si>
  <si>
    <t>4added3a-b942-4218-b7ed-33f9b107c001</t>
  </si>
  <si>
    <t>cc42955f-fbcf-42ac-b6da-06962cb6c8c9</t>
  </si>
  <si>
    <t>20ad8215-6720-41ac-a264-8b5830164408</t>
  </si>
  <si>
    <t>4fda3c01-3932-4257-b48c-d2a2abc4570d</t>
  </si>
  <si>
    <t>6794ca5f-2216-4e4b-b3dd-cbb00528a720</t>
  </si>
  <si>
    <t>49e1c2b6-3a83-4fa9-b27a-5e6e31dddeaf</t>
  </si>
  <si>
    <t>b36119ca-e44d-494e-8954-9f6605184274</t>
  </si>
  <si>
    <t>dd7e1dc1-a1dc-401f-96c2-8f27f6100e40</t>
  </si>
  <si>
    <t>18aff90e-15ea-459b-bdf0-108dfcd4e1b7</t>
  </si>
  <si>
    <t>ca12b68c-5741-40ff-83b4-622a5cedc991</t>
  </si>
  <si>
    <t>8e3cded9-7c57-4625-bdf5-d64e64692eb2</t>
  </si>
  <si>
    <t>190aa16d-add3-4fae-a591-7e09dcb036f0</t>
  </si>
  <si>
    <t>b3a71305-408d-4d54-9905-d72555ec1a00</t>
  </si>
  <si>
    <t>a8b6104f-5702-4084-be91-77343b5b8fbe</t>
  </si>
  <si>
    <t>b9786a81-1732-4b79-aa0a-6aa30c042729</t>
  </si>
  <si>
    <t>cbce4448-e400-49a8-a06c-d98bfe4191fe</t>
  </si>
  <si>
    <t>18ed5613-8f05-4506-a2df-d38471a9e1f0</t>
  </si>
  <si>
    <t>2598a66b-d2b1-4220-8da7-356224a50706</t>
  </si>
  <si>
    <t>379a8493-07e0-45ea-8bc0-97a15604ef18</t>
  </si>
  <si>
    <t>f1485579-9b5d-4de5-a796-accf24e4c7ee</t>
  </si>
  <si>
    <t>de4faab1-4f85-4db4-b6a2-0e975d57d433</t>
  </si>
  <si>
    <t>030e93dd-18ec-44dd-a32c-69234b8483c1</t>
  </si>
  <si>
    <t>bfd785e9-a9d4-476f-9ca4-7cce0c25c4b3</t>
  </si>
  <si>
    <t>9f7efc6d-4e80-4b2f-9714-5da0022b6cee</t>
  </si>
  <si>
    <t>ee107025-45bf-4dee-a9ce-50a438f55d93</t>
  </si>
  <si>
    <t>709ca665-ce7d-4d9a-9474-58124ebf498c</t>
  </si>
  <si>
    <t>8ddba9d7-7bd3-4d11-814b-9a54cd966eeb</t>
  </si>
  <si>
    <t>2dedc625-a0ac-445b-8e78-b55c68ba814d</t>
  </si>
  <si>
    <t>5b47f4d2-b367-422f-a92f-8133f36afbce</t>
  </si>
  <si>
    <t>3ce6c3b2-942a-4796-bd0f-1d76cfcd5f8d</t>
  </si>
  <si>
    <t xml:space="preserve"> за счет средств собственников помещений в МКД</t>
  </si>
  <si>
    <t>Поселок при железнодорожной станции Вещево,  Парковый проезд, д. 7</t>
  </si>
  <si>
    <t>e22a369d-4170-48eb-ba94-6c4c71841608</t>
  </si>
  <si>
    <t>г. Тихвин, ул. Знаменская, д. 52</t>
  </si>
  <si>
    <t>Г. Выборг, ул. Приморская, д. 43</t>
  </si>
  <si>
    <t>094d96c8-e17c-4021-8375-7a82cba89ebb</t>
  </si>
  <si>
    <t>стр.контроль</t>
  </si>
  <si>
    <t>доп.работы</t>
  </si>
  <si>
    <t>итого:</t>
  </si>
  <si>
    <t>г. Колтуши, пер. Школьный, д. 14</t>
  </si>
  <si>
    <t>г. Колтуши, пер. Школьный, д. 20</t>
  </si>
  <si>
    <t>Г. Выборг, ш. Приморское, д. 10</t>
  </si>
  <si>
    <t>7b51c800-0784-40e4-8836-1d2dfb9e6a27</t>
  </si>
  <si>
    <t>Пос. Громово, ул. Центральная, д. 4</t>
  </si>
  <si>
    <t>503dbf40-6c1d-4661-8868-b7248296d41e</t>
  </si>
  <si>
    <t>Пос. Мельниково,                           ул. Калинина, д. 7</t>
  </si>
  <si>
    <t>Пос. Мельниково,                           ул. Калинина, д. 8</t>
  </si>
  <si>
    <t>16730ae8-a349-4f13-8bf7-748549c5f141</t>
  </si>
  <si>
    <t>e0e4b635-2528-4f22-8a08-0f268404dcc2</t>
  </si>
  <si>
    <t>Пос. Свободное, ул.Братская, д.10</t>
  </si>
  <si>
    <t>Пос. Рябово, ул. Каменная,  д. 3</t>
  </si>
  <si>
    <t>д. Крени, ул. Восточная, д. 36</t>
  </si>
  <si>
    <t>г. Светогорск, ул. Красноармейская, д. 12</t>
  </si>
  <si>
    <t>пос. им. Свердлова, микрорайон 1, д. 7</t>
  </si>
  <si>
    <t>г. Гатчина, ул. Володарского, д. 10</t>
  </si>
  <si>
    <t>Г. Тосно, ул. Максима Горького, д. 8а</t>
  </si>
  <si>
    <t xml:space="preserve">г. Гатчина, ул. Авиатриссы Зверевой, д. 7/12 </t>
  </si>
  <si>
    <t>г. Шлиссельбург, ул. Староладожский канал, д. 5 корп. 2</t>
  </si>
  <si>
    <t>г. Шлиссельбург, ул. Староладожский канал, д. 5, корп. 4</t>
  </si>
  <si>
    <t>г. Тосно, просп. Ленина, д. 61</t>
  </si>
  <si>
    <t>г. Выборг, ул. Приморская, д. 49</t>
  </si>
  <si>
    <t>Г. Бокситогорск, ул. Социалистическая, д. 18</t>
  </si>
  <si>
    <t>Г. Бокситогорск, ул. Социалистическая, д. 4</t>
  </si>
  <si>
    <t>Г. Бокситогорск, ул. Школьная, д. 11/15</t>
  </si>
  <si>
    <t>Г. Выборг, бул. Кутузова, д. 16</t>
  </si>
  <si>
    <t>Г. Выборг, просп. Победы, д. 4а</t>
  </si>
  <si>
    <t>Г. Выборг, ул. им. А.К. Харитонова, д. 61</t>
  </si>
  <si>
    <t>Г. Луга, ул. Красной Артиллерии, д. 40</t>
  </si>
  <si>
    <t>Г. Никольское, ул. Октябрьская, д. 1</t>
  </si>
  <si>
    <t>Г. Тихвин, микрорайон 4, д. 26</t>
  </si>
  <si>
    <t>Г. Тихвин, микрорайон 4, д. 28</t>
  </si>
  <si>
    <t>Г. Тихвин, микрорайон 4, д. 3</t>
  </si>
  <si>
    <t>Г. Тихвин, микрорайон 4, д. 31</t>
  </si>
  <si>
    <t>Г.п. Красный Бор, ул. Комсомольская, д. 14</t>
  </si>
  <si>
    <t>Г.п. Красный Бор, ул. Комсомольская, д. 19, кор. 2</t>
  </si>
  <si>
    <t>Г.п. Тайцы, ул. Советская, д. 15</t>
  </si>
  <si>
    <t>0284dbe4-23ac-4e55-9794-f9336ab46b8b</t>
  </si>
  <si>
    <t>cfe0d85b-bf12-48e9-89b2-45f90ad656f1</t>
  </si>
  <si>
    <t>cf8614ca-470c-41d1-839c-b6eac5cffceb</t>
  </si>
  <si>
    <t>3b612d49-baf1-4491-892c-fb042a278ae9</t>
  </si>
  <si>
    <t>103cbff3-e903-4d14-8682-32216a71f5b8</t>
  </si>
  <si>
    <t>d3860287-725a-4cbc-ac16-72c2672bb655</t>
  </si>
  <si>
    <t>f58a5be0-9065-4d2e-ae83-863b0f32f886</t>
  </si>
  <si>
    <t>7934ce52-035b-4d58-beb0-dca927fd59ba</t>
  </si>
  <si>
    <t>0b76894d-9a1f-44e1-bb12-ff3aee25ad4c</t>
  </si>
  <si>
    <t>14b94f83-f971-4ef7-bff5-5af04d493f42</t>
  </si>
  <si>
    <t>42a19f88-5bf9-4a8f-aa5c-672d45aa6f2f</t>
  </si>
  <si>
    <t>c495c6c4-629d-4b72-a264-03400d5543ab</t>
  </si>
  <si>
    <t>d647308c-0ad2-4923-9a74-344ac90ee45d</t>
  </si>
  <si>
    <t>690dab82-b46e-4e0a-8964-8f0642a4d1d7</t>
  </si>
  <si>
    <t>Пос. Мурино, ул. Оборонная, д. 6</t>
  </si>
  <si>
    <t>С. Никольское, ул. Меньковская, д. 2</t>
  </si>
  <si>
    <t>Муниципальное образование Тельмановское сельское поселение</t>
  </si>
  <si>
    <t xml:space="preserve">Г. Выборг, просп. Ленинградский, д. 2  </t>
  </si>
  <si>
    <t>Пос. Сосново, ул. Механизаторов, д. 3</t>
  </si>
  <si>
    <t>Пос. Сосново, ул. Механизаторов, д. 5</t>
  </si>
  <si>
    <t>Пос. Мичуринское, пер. Озёрный, д. 8</t>
  </si>
  <si>
    <t>Г.п. Сиверский, ул. Военный городок, д. 56</t>
  </si>
  <si>
    <t>5311e1e5-77ac-4bd6-8430-e12ad5a40a47</t>
  </si>
  <si>
    <t>b59044bb-b84c-4a46-a94a-0e10968c7d62</t>
  </si>
  <si>
    <t>8e29e8dc-47e2-4504-a60f-aa3351e1f41c</t>
  </si>
  <si>
    <t>e5a63140-3c2b-4c9a-83e6-c1f1e07849a5</t>
  </si>
  <si>
    <t>г. Колтуши, ул. Верхняя, д. 22</t>
  </si>
  <si>
    <t>поселок при железнодорожной станции Вещево, Пристанный проезд,  д. 1</t>
  </si>
  <si>
    <t>ИТОГО КП</t>
  </si>
  <si>
    <t>2026 РО</t>
  </si>
  <si>
    <t>2026 СС</t>
  </si>
  <si>
    <t>2027 РО</t>
  </si>
  <si>
    <t>2027 СС</t>
  </si>
  <si>
    <t>2028 РО</t>
  </si>
  <si>
    <t>2028 СС</t>
  </si>
  <si>
    <t>г. Колтуши, ул. Верхняя, д. 24, к. 1</t>
  </si>
  <si>
    <t>7a66e9f4-d6f8-4780-bb5c-6b3791512be5</t>
  </si>
  <si>
    <t>г. Тельмана,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</si>
</sst>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4" fontId="4" fillId="2" borderId="1" xfId="1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10" fillId="0" borderId="8" xfId="0" applyFont="1" applyBorder="1" applyAlignment="1">
      <alignment horizontal="left" vertical="top"/>
    </xf>
    <xf numFmtId="2" fontId="0" fillId="0" borderId="9" xfId="0" applyNumberFormat="1" applyBorder="1" applyAlignment="1">
      <alignment horizontal="center" vertical="top"/>
    </xf>
    <xf numFmtId="2" fontId="10" fillId="0" borderId="13" xfId="0" applyNumberFormat="1" applyFont="1" applyBorder="1" applyAlignment="1">
      <alignment horizontal="center"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2" fontId="10" fillId="0" borderId="21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left" vertical="top"/>
    </xf>
    <xf numFmtId="2" fontId="0" fillId="0" borderId="3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0" fontId="10" fillId="0" borderId="5" xfId="0" applyFont="1" applyBorder="1" applyAlignment="1">
      <alignment horizontal="left" vertical="top"/>
    </xf>
    <xf numFmtId="2" fontId="0" fillId="0" borderId="6" xfId="0" applyNumberFormat="1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4" fontId="2" fillId="2" borderId="1" xfId="2" applyNumberFormat="1" applyFont="1" applyFill="1" applyBorder="1" applyAlignment="1">
      <alignment horizontal="center" vertical="top" wrapText="1"/>
    </xf>
    <xf numFmtId="4" fontId="2" fillId="2" borderId="1" xfId="2" applyNumberFormat="1" applyFont="1" applyFill="1" applyBorder="1" applyAlignment="1" applyProtection="1">
      <alignment horizontal="center" vertical="top" wrapText="1"/>
      <protection locked="0"/>
    </xf>
    <xf numFmtId="4" fontId="4" fillId="2" borderId="1" xfId="2" applyNumberFormat="1" applyFont="1" applyFill="1" applyBorder="1" applyAlignment="1">
      <alignment horizontal="center" vertical="top" wrapText="1"/>
    </xf>
    <xf numFmtId="2" fontId="4" fillId="2" borderId="1" xfId="1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4" fontId="4" fillId="2" borderId="1" xfId="2" applyNumberFormat="1" applyFont="1" applyFill="1" applyBorder="1" applyAlignment="1" applyProtection="1">
      <alignment horizontal="center" vertical="top" wrapText="1"/>
      <protection locked="0"/>
    </xf>
    <xf numFmtId="14" fontId="4" fillId="2" borderId="1" xfId="0" applyNumberFormat="1" applyFont="1" applyFill="1" applyBorder="1" applyAlignment="1">
      <alignment horizontal="center" vertical="top" wrapText="1"/>
    </xf>
    <xf numFmtId="43" fontId="4" fillId="2" borderId="1" xfId="2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4" fontId="4" fillId="2" borderId="1" xfId="2" applyNumberFormat="1" applyFont="1" applyFill="1" applyBorder="1" applyAlignment="1">
      <alignment horizontal="center" vertical="top"/>
    </xf>
    <xf numFmtId="43" fontId="4" fillId="2" borderId="1" xfId="1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4" fontId="8" fillId="2" borderId="1" xfId="0" applyNumberFormat="1" applyFont="1" applyFill="1" applyBorder="1" applyAlignment="1">
      <alignment horizontal="center" vertical="top"/>
    </xf>
    <xf numFmtId="11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11" fontId="4" fillId="2" borderId="1" xfId="1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2" xfId="1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2" fontId="0" fillId="2" borderId="0" xfId="0" applyNumberFormat="1" applyFill="1" applyAlignment="1">
      <alignment horizontal="center" vertical="top"/>
    </xf>
    <xf numFmtId="165" fontId="4" fillId="2" borderId="1" xfId="2" applyNumberFormat="1" applyFont="1" applyFill="1" applyBorder="1" applyAlignment="1">
      <alignment horizontal="center" vertical="top" wrapText="1"/>
    </xf>
    <xf numFmtId="43" fontId="4" fillId="2" borderId="1" xfId="2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top"/>
    </xf>
    <xf numFmtId="2" fontId="0" fillId="0" borderId="0" xfId="0" applyNumberFormat="1"/>
    <xf numFmtId="49" fontId="5" fillId="2" borderId="0" xfId="0" applyNumberFormat="1" applyFont="1" applyFill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4" fontId="4" fillId="2" borderId="2" xfId="1" applyNumberFormat="1" applyFont="1" applyFill="1" applyBorder="1" applyAlignment="1">
      <alignment horizontal="center" vertical="top" wrapText="1"/>
    </xf>
    <xf numFmtId="4" fontId="4" fillId="2" borderId="3" xfId="1" applyNumberFormat="1" applyFont="1" applyFill="1" applyBorder="1" applyAlignment="1">
      <alignment horizontal="center" vertical="top" wrapText="1"/>
    </xf>
    <xf numFmtId="4" fontId="4" fillId="2" borderId="1" xfId="1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</cellXfs>
  <cellStyles count="9">
    <cellStyle name="Обычный" xfId="0" builtinId="0"/>
    <cellStyle name="Обычный 2" xfId="6" xr:uid="{00000000-0005-0000-0000-000001000000}"/>
    <cellStyle name="Обычный 2 3" xfId="8" xr:uid="{00000000-0005-0000-0000-000002000000}"/>
    <cellStyle name="Обычный 3" xfId="7" xr:uid="{00000000-0005-0000-0000-000003000000}"/>
    <cellStyle name="Обычный 4" xfId="5" xr:uid="{00000000-0005-0000-0000-000004000000}"/>
    <cellStyle name="Обычный 6" xfId="1" xr:uid="{00000000-0005-0000-0000-000005000000}"/>
    <cellStyle name="Финансовый" xfId="2" builtinId="3"/>
    <cellStyle name="Финансовый 2" xfId="3" xr:uid="{00000000-0005-0000-0000-000007000000}"/>
    <cellStyle name="Финансовый 2 2" xfId="4" xr:uid="{00000000-0005-0000-0000-000008000000}"/>
  </cellStyles>
  <dxfs count="28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V3596"/>
  <sheetViews>
    <sheetView tabSelected="1" topLeftCell="A3558" zoomScale="85" zoomScaleNormal="85" workbookViewId="0">
      <selection activeCell="G3570" sqref="G3570"/>
    </sheetView>
  </sheetViews>
  <sheetFormatPr defaultColWidth="9.140625" defaultRowHeight="15" outlineLevelCol="1" x14ac:dyDescent="0.25"/>
  <cols>
    <col min="1" max="1" width="6.85546875" style="53" customWidth="1"/>
    <col min="2" max="2" width="11.28515625" style="26" customWidth="1"/>
    <col min="3" max="3" width="21.85546875" style="54" customWidth="1"/>
    <col min="4" max="4" width="32.7109375" style="54" customWidth="1"/>
    <col min="5" max="5" width="31.5703125" style="54" customWidth="1"/>
    <col min="6" max="6" width="16.28515625" style="54" customWidth="1"/>
    <col min="7" max="7" width="24.5703125" style="54" customWidth="1"/>
    <col min="8" max="8" width="16.7109375" style="54" customWidth="1"/>
    <col min="9" max="9" width="21.140625" style="55" customWidth="1"/>
    <col min="10" max="10" width="20.7109375" style="55" customWidth="1"/>
    <col min="11" max="11" width="17.28515625" style="55" customWidth="1"/>
    <col min="12" max="12" width="18.5703125" style="55" customWidth="1" outlineLevel="1"/>
    <col min="13" max="13" width="8.85546875" style="26" customWidth="1" outlineLevel="1"/>
    <col min="14" max="14" width="12.5703125" style="54" customWidth="1" outlineLevel="1"/>
    <col min="15" max="15" width="14.5703125" style="54" customWidth="1" outlineLevel="1"/>
    <col min="16" max="16" width="14.28515625" style="54" customWidth="1" outlineLevel="1"/>
    <col min="17" max="17" width="13.42578125" style="54" customWidth="1" outlineLevel="1"/>
    <col min="18" max="18" width="12.5703125" customWidth="1"/>
  </cols>
  <sheetData>
    <row r="1" spans="1:17" ht="46.9" customHeight="1" x14ac:dyDescent="0.25">
      <c r="A1" s="60" t="s">
        <v>4132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3" spans="1:17" ht="58.15" customHeight="1" x14ac:dyDescent="0.25">
      <c r="A3" s="64" t="s">
        <v>3613</v>
      </c>
      <c r="B3" s="64" t="s">
        <v>3614</v>
      </c>
      <c r="C3" s="65" t="s">
        <v>3615</v>
      </c>
      <c r="D3" s="67" t="s">
        <v>3616</v>
      </c>
      <c r="E3" s="67" t="s">
        <v>3610</v>
      </c>
      <c r="F3" s="67" t="s">
        <v>3625</v>
      </c>
      <c r="G3" s="67" t="s">
        <v>3611</v>
      </c>
      <c r="H3" s="61" t="s">
        <v>0</v>
      </c>
      <c r="I3" s="68" t="s">
        <v>3612</v>
      </c>
      <c r="J3" s="68"/>
      <c r="K3" s="68"/>
      <c r="L3" s="62" t="s">
        <v>3622</v>
      </c>
      <c r="M3" s="63" t="s">
        <v>3618</v>
      </c>
      <c r="N3" s="63" t="s">
        <v>3621</v>
      </c>
      <c r="O3" s="63" t="s">
        <v>2546</v>
      </c>
      <c r="P3" s="63"/>
      <c r="Q3" s="63"/>
    </row>
    <row r="4" spans="1:17" ht="85.15" customHeight="1" x14ac:dyDescent="0.25">
      <c r="A4" s="64"/>
      <c r="B4" s="64"/>
      <c r="C4" s="66"/>
      <c r="D4" s="67"/>
      <c r="E4" s="67"/>
      <c r="F4" s="67"/>
      <c r="G4" s="67"/>
      <c r="H4" s="61"/>
      <c r="I4" s="30" t="s">
        <v>3617</v>
      </c>
      <c r="J4" s="31" t="s">
        <v>3619</v>
      </c>
      <c r="K4" s="31" t="s">
        <v>3620</v>
      </c>
      <c r="L4" s="62"/>
      <c r="M4" s="63"/>
      <c r="N4" s="63"/>
      <c r="O4" s="32" t="s">
        <v>4216</v>
      </c>
      <c r="P4" s="32" t="s">
        <v>3623</v>
      </c>
      <c r="Q4" s="32" t="s">
        <v>3624</v>
      </c>
    </row>
    <row r="5" spans="1:17" x14ac:dyDescent="0.25">
      <c r="A5" s="24">
        <v>1</v>
      </c>
      <c r="B5" s="24">
        <v>2</v>
      </c>
      <c r="C5" s="24">
        <v>3</v>
      </c>
      <c r="D5" s="24">
        <v>4</v>
      </c>
      <c r="E5" s="24">
        <v>5</v>
      </c>
      <c r="F5" s="24"/>
      <c r="G5" s="24">
        <v>6</v>
      </c>
      <c r="H5" s="24">
        <v>7</v>
      </c>
      <c r="I5" s="30">
        <v>8</v>
      </c>
      <c r="J5" s="24">
        <v>9</v>
      </c>
      <c r="K5" s="24">
        <v>10</v>
      </c>
      <c r="L5" s="30">
        <v>11</v>
      </c>
      <c r="M5" s="24">
        <v>12</v>
      </c>
      <c r="N5" s="24">
        <v>13</v>
      </c>
      <c r="O5" s="24">
        <v>14</v>
      </c>
      <c r="P5" s="24">
        <v>15</v>
      </c>
      <c r="Q5" s="24">
        <v>16</v>
      </c>
    </row>
    <row r="6" spans="1:17" ht="45" x14ac:dyDescent="0.25">
      <c r="A6" s="33">
        <v>1</v>
      </c>
      <c r="B6" s="24">
        <v>2026</v>
      </c>
      <c r="C6" s="24" t="s">
        <v>1</v>
      </c>
      <c r="D6" s="24" t="s">
        <v>2</v>
      </c>
      <c r="E6" s="5" t="s">
        <v>2707</v>
      </c>
      <c r="F6" s="24" t="s">
        <v>3626</v>
      </c>
      <c r="G6" s="5" t="s">
        <v>2708</v>
      </c>
      <c r="H6" s="5" t="s">
        <v>2566</v>
      </c>
      <c r="I6" s="29">
        <v>7819384.3099999996</v>
      </c>
      <c r="J6" s="34">
        <v>3909692.1599999997</v>
      </c>
      <c r="K6" s="29">
        <v>3909692.15</v>
      </c>
      <c r="L6" s="56">
        <f>I6*2.14%</f>
        <v>167334.824234</v>
      </c>
      <c r="M6" s="6"/>
      <c r="N6" s="35">
        <v>46387</v>
      </c>
      <c r="O6" s="36"/>
      <c r="P6" s="5"/>
      <c r="Q6" s="24"/>
    </row>
    <row r="7" spans="1:17" ht="45" x14ac:dyDescent="0.25">
      <c r="A7" s="33">
        <v>2</v>
      </c>
      <c r="B7" s="24">
        <v>2026</v>
      </c>
      <c r="C7" s="24" t="s">
        <v>1</v>
      </c>
      <c r="D7" s="24" t="s">
        <v>2</v>
      </c>
      <c r="E7" s="24" t="s">
        <v>3</v>
      </c>
      <c r="F7" s="24" t="s">
        <v>3626</v>
      </c>
      <c r="G7" s="24" t="s">
        <v>4</v>
      </c>
      <c r="H7" s="24" t="s">
        <v>2557</v>
      </c>
      <c r="I7" s="29">
        <v>783020.92</v>
      </c>
      <c r="J7" s="34">
        <v>783020.92</v>
      </c>
      <c r="K7" s="29"/>
      <c r="L7" s="56">
        <f>I7*2.14%</f>
        <v>16756.647688000001</v>
      </c>
      <c r="M7" s="6"/>
      <c r="N7" s="35">
        <v>46387</v>
      </c>
      <c r="O7" s="36"/>
      <c r="P7" s="5"/>
      <c r="Q7" s="5"/>
    </row>
    <row r="8" spans="1:17" ht="45" x14ac:dyDescent="0.25">
      <c r="A8" s="33">
        <v>3</v>
      </c>
      <c r="B8" s="24">
        <v>2026</v>
      </c>
      <c r="C8" s="24" t="s">
        <v>1</v>
      </c>
      <c r="D8" s="24" t="s">
        <v>2</v>
      </c>
      <c r="E8" s="24" t="s">
        <v>5</v>
      </c>
      <c r="F8" s="24" t="s">
        <v>3626</v>
      </c>
      <c r="G8" s="24" t="s">
        <v>6</v>
      </c>
      <c r="H8" s="5" t="s">
        <v>2686</v>
      </c>
      <c r="I8" s="29">
        <v>423369.61</v>
      </c>
      <c r="J8" s="34">
        <v>423369.61</v>
      </c>
      <c r="K8" s="29"/>
      <c r="L8" s="56">
        <f t="shared" ref="L8:L9" si="0">I8*2.14%</f>
        <v>9060.1096539999999</v>
      </c>
      <c r="M8" s="6"/>
      <c r="N8" s="35">
        <v>46387</v>
      </c>
      <c r="O8" s="36"/>
      <c r="P8" s="5"/>
      <c r="Q8" s="5"/>
    </row>
    <row r="9" spans="1:17" ht="45" x14ac:dyDescent="0.25">
      <c r="A9" s="33">
        <v>4</v>
      </c>
      <c r="B9" s="24">
        <v>2026</v>
      </c>
      <c r="C9" s="24" t="s">
        <v>1</v>
      </c>
      <c r="D9" s="24" t="s">
        <v>2</v>
      </c>
      <c r="E9" s="24" t="s">
        <v>7</v>
      </c>
      <c r="F9" s="24" t="s">
        <v>3626</v>
      </c>
      <c r="G9" s="24" t="s">
        <v>8</v>
      </c>
      <c r="H9" s="5" t="s">
        <v>2686</v>
      </c>
      <c r="I9" s="29">
        <v>559691</v>
      </c>
      <c r="J9" s="34">
        <v>559691</v>
      </c>
      <c r="K9" s="29"/>
      <c r="L9" s="56">
        <f t="shared" si="0"/>
        <v>11977.387400000001</v>
      </c>
      <c r="M9" s="6"/>
      <c r="N9" s="35">
        <v>46387</v>
      </c>
      <c r="O9" s="36"/>
      <c r="P9" s="5"/>
      <c r="Q9" s="5"/>
    </row>
    <row r="10" spans="1:17" ht="45" x14ac:dyDescent="0.25">
      <c r="A10" s="33">
        <v>5</v>
      </c>
      <c r="B10" s="24">
        <v>2026</v>
      </c>
      <c r="C10" s="24" t="s">
        <v>1</v>
      </c>
      <c r="D10" s="24" t="s">
        <v>2</v>
      </c>
      <c r="E10" s="24" t="s">
        <v>9</v>
      </c>
      <c r="F10" s="24" t="s">
        <v>3626</v>
      </c>
      <c r="G10" s="24" t="s">
        <v>10</v>
      </c>
      <c r="H10" s="5" t="s">
        <v>2563</v>
      </c>
      <c r="I10" s="29">
        <v>45031.57</v>
      </c>
      <c r="J10" s="34">
        <v>45031.57</v>
      </c>
      <c r="K10" s="29"/>
      <c r="L10" s="57"/>
      <c r="M10" s="6"/>
      <c r="N10" s="35">
        <v>46387</v>
      </c>
      <c r="O10" s="36"/>
      <c r="P10" s="5"/>
      <c r="Q10" s="24"/>
    </row>
    <row r="11" spans="1:17" ht="45" x14ac:dyDescent="0.25">
      <c r="A11" s="33">
        <v>6</v>
      </c>
      <c r="B11" s="24">
        <v>2026</v>
      </c>
      <c r="C11" s="24" t="s">
        <v>1</v>
      </c>
      <c r="D11" s="24" t="s">
        <v>2</v>
      </c>
      <c r="E11" s="24" t="s">
        <v>9</v>
      </c>
      <c r="F11" s="24" t="s">
        <v>3626</v>
      </c>
      <c r="G11" s="24" t="s">
        <v>10</v>
      </c>
      <c r="H11" s="5" t="s">
        <v>2551</v>
      </c>
      <c r="I11" s="29">
        <v>45031.57</v>
      </c>
      <c r="J11" s="34">
        <v>45031.57</v>
      </c>
      <c r="K11" s="29"/>
      <c r="L11" s="57"/>
      <c r="M11" s="6"/>
      <c r="N11" s="35">
        <v>46387</v>
      </c>
      <c r="O11" s="36"/>
      <c r="P11" s="5"/>
      <c r="Q11" s="24"/>
    </row>
    <row r="12" spans="1:17" ht="45" x14ac:dyDescent="0.25">
      <c r="A12" s="33">
        <v>7</v>
      </c>
      <c r="B12" s="24">
        <v>2026</v>
      </c>
      <c r="C12" s="24" t="s">
        <v>1</v>
      </c>
      <c r="D12" s="24" t="s">
        <v>2</v>
      </c>
      <c r="E12" s="24" t="s">
        <v>9</v>
      </c>
      <c r="F12" s="24" t="s">
        <v>3626</v>
      </c>
      <c r="G12" s="24" t="s">
        <v>10</v>
      </c>
      <c r="H12" s="5" t="s">
        <v>2565</v>
      </c>
      <c r="I12" s="29">
        <v>44234.18</v>
      </c>
      <c r="J12" s="34">
        <v>44234.18</v>
      </c>
      <c r="K12" s="29"/>
      <c r="L12" s="57"/>
      <c r="M12" s="6"/>
      <c r="N12" s="35">
        <v>46387</v>
      </c>
      <c r="O12" s="36"/>
      <c r="P12" s="5"/>
      <c r="Q12" s="24"/>
    </row>
    <row r="13" spans="1:17" ht="45" x14ac:dyDescent="0.25">
      <c r="A13" s="33">
        <v>8</v>
      </c>
      <c r="B13" s="24">
        <v>2028</v>
      </c>
      <c r="C13" s="24" t="s">
        <v>1</v>
      </c>
      <c r="D13" s="24" t="s">
        <v>2</v>
      </c>
      <c r="E13" s="5" t="s">
        <v>2709</v>
      </c>
      <c r="F13" s="24" t="s">
        <v>3626</v>
      </c>
      <c r="G13" s="5" t="s">
        <v>2710</v>
      </c>
      <c r="H13" s="5" t="s">
        <v>2566</v>
      </c>
      <c r="I13" s="29">
        <v>12770571.75</v>
      </c>
      <c r="J13" s="34">
        <v>12770571.75</v>
      </c>
      <c r="K13" s="29"/>
      <c r="L13" s="56">
        <f>I13*2.14%</f>
        <v>273290.23545000004</v>
      </c>
      <c r="M13" s="6"/>
      <c r="N13" s="35">
        <v>47118</v>
      </c>
      <c r="O13" s="5"/>
      <c r="P13" s="5"/>
      <c r="Q13" s="24"/>
    </row>
    <row r="14" spans="1:17" ht="45" x14ac:dyDescent="0.25">
      <c r="A14" s="33">
        <v>9</v>
      </c>
      <c r="B14" s="24">
        <v>2028</v>
      </c>
      <c r="C14" s="24" t="s">
        <v>1</v>
      </c>
      <c r="D14" s="24" t="s">
        <v>2</v>
      </c>
      <c r="E14" s="24" t="s">
        <v>11</v>
      </c>
      <c r="F14" s="24" t="s">
        <v>3626</v>
      </c>
      <c r="G14" s="24" t="s">
        <v>12</v>
      </c>
      <c r="H14" s="5" t="s">
        <v>2563</v>
      </c>
      <c r="I14" s="29">
        <v>567732.43999999994</v>
      </c>
      <c r="J14" s="34">
        <v>567732.43999999994</v>
      </c>
      <c r="K14" s="29"/>
      <c r="L14" s="57"/>
      <c r="M14" s="6"/>
      <c r="N14" s="35">
        <v>47118</v>
      </c>
      <c r="O14" s="5"/>
      <c r="P14" s="5"/>
      <c r="Q14" s="24"/>
    </row>
    <row r="15" spans="1:17" ht="45" x14ac:dyDescent="0.25">
      <c r="A15" s="33">
        <v>10</v>
      </c>
      <c r="B15" s="24">
        <v>2028</v>
      </c>
      <c r="C15" s="24" t="s">
        <v>1</v>
      </c>
      <c r="D15" s="24" t="s">
        <v>2</v>
      </c>
      <c r="E15" s="24" t="s">
        <v>11</v>
      </c>
      <c r="F15" s="24" t="s">
        <v>3626</v>
      </c>
      <c r="G15" s="24" t="s">
        <v>12</v>
      </c>
      <c r="H15" s="5" t="s">
        <v>2565</v>
      </c>
      <c r="I15" s="29">
        <v>560892.29</v>
      </c>
      <c r="J15" s="34">
        <v>560892.29</v>
      </c>
      <c r="K15" s="29"/>
      <c r="L15" s="57"/>
      <c r="M15" s="6"/>
      <c r="N15" s="35">
        <v>47118</v>
      </c>
      <c r="O15" s="5"/>
      <c r="P15" s="5"/>
      <c r="Q15" s="24"/>
    </row>
    <row r="16" spans="1:17" ht="45" x14ac:dyDescent="0.25">
      <c r="A16" s="33">
        <v>11</v>
      </c>
      <c r="B16" s="24">
        <v>2028</v>
      </c>
      <c r="C16" s="24" t="s">
        <v>1</v>
      </c>
      <c r="D16" s="24" t="s">
        <v>2</v>
      </c>
      <c r="E16" s="24" t="s">
        <v>11</v>
      </c>
      <c r="F16" s="24" t="s">
        <v>3626</v>
      </c>
      <c r="G16" s="24" t="s">
        <v>12</v>
      </c>
      <c r="H16" s="5" t="s">
        <v>2560</v>
      </c>
      <c r="I16" s="29">
        <v>547211.99</v>
      </c>
      <c r="J16" s="34">
        <v>547211.99</v>
      </c>
      <c r="K16" s="29"/>
      <c r="L16" s="57"/>
      <c r="M16" s="6"/>
      <c r="N16" s="35">
        <v>47118</v>
      </c>
      <c r="O16" s="5"/>
      <c r="P16" s="5"/>
      <c r="Q16" s="24"/>
    </row>
    <row r="17" spans="1:17" ht="45" x14ac:dyDescent="0.25">
      <c r="A17" s="33">
        <v>12</v>
      </c>
      <c r="B17" s="24">
        <v>2028</v>
      </c>
      <c r="C17" s="24" t="s">
        <v>1</v>
      </c>
      <c r="D17" s="24" t="s">
        <v>2</v>
      </c>
      <c r="E17" s="24" t="s">
        <v>11</v>
      </c>
      <c r="F17" s="24" t="s">
        <v>3626</v>
      </c>
      <c r="G17" s="24" t="s">
        <v>12</v>
      </c>
      <c r="H17" s="5" t="s">
        <v>2551</v>
      </c>
      <c r="I17" s="29">
        <v>567732.43999999994</v>
      </c>
      <c r="J17" s="34">
        <v>567732.43999999994</v>
      </c>
      <c r="K17" s="29"/>
      <c r="L17" s="57"/>
      <c r="M17" s="6"/>
      <c r="N17" s="35">
        <v>47118</v>
      </c>
      <c r="O17" s="5"/>
      <c r="P17" s="5"/>
      <c r="Q17" s="24"/>
    </row>
    <row r="18" spans="1:17" ht="45" x14ac:dyDescent="0.25">
      <c r="A18" s="33">
        <v>13</v>
      </c>
      <c r="B18" s="24">
        <v>2028</v>
      </c>
      <c r="C18" s="24" t="s">
        <v>1</v>
      </c>
      <c r="D18" s="24" t="s">
        <v>2</v>
      </c>
      <c r="E18" s="24" t="s">
        <v>13</v>
      </c>
      <c r="F18" s="24" t="s">
        <v>3626</v>
      </c>
      <c r="G18" s="24" t="s">
        <v>14</v>
      </c>
      <c r="H18" s="5" t="s">
        <v>2548</v>
      </c>
      <c r="I18" s="29">
        <v>11978791</v>
      </c>
      <c r="J18" s="34">
        <v>11978791</v>
      </c>
      <c r="K18" s="29"/>
      <c r="L18" s="57"/>
      <c r="M18" s="6"/>
      <c r="N18" s="35">
        <v>47118</v>
      </c>
      <c r="O18" s="5"/>
      <c r="P18" s="5"/>
      <c r="Q18" s="24"/>
    </row>
    <row r="19" spans="1:17" ht="45" x14ac:dyDescent="0.25">
      <c r="A19" s="33">
        <v>14</v>
      </c>
      <c r="B19" s="24">
        <v>2028</v>
      </c>
      <c r="C19" s="24" t="s">
        <v>1</v>
      </c>
      <c r="D19" s="24" t="s">
        <v>2</v>
      </c>
      <c r="E19" s="24" t="s">
        <v>13</v>
      </c>
      <c r="F19" s="24" t="s">
        <v>3626</v>
      </c>
      <c r="G19" s="24" t="s">
        <v>14</v>
      </c>
      <c r="H19" s="5" t="s">
        <v>2569</v>
      </c>
      <c r="I19" s="29">
        <v>83244035</v>
      </c>
      <c r="J19" s="34">
        <v>83244035</v>
      </c>
      <c r="K19" s="29"/>
      <c r="L19" s="56">
        <f t="shared" ref="L19:L20" si="1">I19*2.14%</f>
        <v>1781422.3490000002</v>
      </c>
      <c r="M19" s="6"/>
      <c r="N19" s="35">
        <v>47118</v>
      </c>
      <c r="O19" s="5"/>
      <c r="P19" s="5"/>
      <c r="Q19" s="24"/>
    </row>
    <row r="20" spans="1:17" ht="45" x14ac:dyDescent="0.25">
      <c r="A20" s="33">
        <v>15</v>
      </c>
      <c r="B20" s="24">
        <v>2026</v>
      </c>
      <c r="C20" s="5" t="s">
        <v>1</v>
      </c>
      <c r="D20" s="24" t="s">
        <v>2</v>
      </c>
      <c r="E20" s="5" t="s">
        <v>3841</v>
      </c>
      <c r="F20" s="24" t="s">
        <v>3626</v>
      </c>
      <c r="G20" s="5" t="s">
        <v>3842</v>
      </c>
      <c r="H20" s="31" t="s">
        <v>2554</v>
      </c>
      <c r="I20" s="29">
        <v>11324110.109999999</v>
      </c>
      <c r="J20" s="34">
        <v>11324110.109999999</v>
      </c>
      <c r="K20" s="29"/>
      <c r="L20" s="56">
        <f t="shared" si="1"/>
        <v>242335.95635400002</v>
      </c>
      <c r="M20" s="6"/>
      <c r="N20" s="35">
        <v>46387</v>
      </c>
      <c r="O20" s="36"/>
      <c r="P20" s="5"/>
      <c r="Q20" s="24"/>
    </row>
    <row r="21" spans="1:17" ht="45" x14ac:dyDescent="0.25">
      <c r="A21" s="33">
        <v>16</v>
      </c>
      <c r="B21" s="24">
        <v>2028</v>
      </c>
      <c r="C21" s="24" t="s">
        <v>1</v>
      </c>
      <c r="D21" s="24" t="s">
        <v>2</v>
      </c>
      <c r="E21" s="24" t="s">
        <v>15</v>
      </c>
      <c r="F21" s="24" t="s">
        <v>3626</v>
      </c>
      <c r="G21" s="24" t="s">
        <v>16</v>
      </c>
      <c r="H21" s="5" t="s">
        <v>2562</v>
      </c>
      <c r="I21" s="29">
        <v>967359.83</v>
      </c>
      <c r="J21" s="34">
        <v>967359.83</v>
      </c>
      <c r="K21" s="29"/>
      <c r="L21" s="57"/>
      <c r="M21" s="6"/>
      <c r="N21" s="35">
        <v>47118</v>
      </c>
      <c r="O21" s="5"/>
      <c r="P21" s="5"/>
      <c r="Q21" s="24"/>
    </row>
    <row r="22" spans="1:17" ht="45" x14ac:dyDescent="0.25">
      <c r="A22" s="33">
        <v>17</v>
      </c>
      <c r="B22" s="24">
        <v>2028</v>
      </c>
      <c r="C22" s="24" t="s">
        <v>1</v>
      </c>
      <c r="D22" s="24" t="s">
        <v>2</v>
      </c>
      <c r="E22" s="24" t="s">
        <v>17</v>
      </c>
      <c r="F22" s="24" t="s">
        <v>3626</v>
      </c>
      <c r="G22" s="24" t="s">
        <v>18</v>
      </c>
      <c r="H22" s="5" t="s">
        <v>2562</v>
      </c>
      <c r="I22" s="29">
        <v>632234.85</v>
      </c>
      <c r="J22" s="34">
        <v>632234.85</v>
      </c>
      <c r="K22" s="29"/>
      <c r="L22" s="57"/>
      <c r="M22" s="6"/>
      <c r="N22" s="35">
        <v>47118</v>
      </c>
      <c r="O22" s="5"/>
      <c r="P22" s="5"/>
      <c r="Q22" s="24"/>
    </row>
    <row r="23" spans="1:17" ht="45" x14ac:dyDescent="0.25">
      <c r="A23" s="33">
        <v>18</v>
      </c>
      <c r="B23" s="24">
        <v>2028</v>
      </c>
      <c r="C23" s="24" t="s">
        <v>1</v>
      </c>
      <c r="D23" s="24" t="s">
        <v>2</v>
      </c>
      <c r="E23" s="24" t="s">
        <v>19</v>
      </c>
      <c r="F23" s="24" t="s">
        <v>3626</v>
      </c>
      <c r="G23" s="24" t="s">
        <v>20</v>
      </c>
      <c r="H23" s="5" t="s">
        <v>2554</v>
      </c>
      <c r="I23" s="29">
        <v>16988914.890000001</v>
      </c>
      <c r="J23" s="34">
        <v>16988914.890000001</v>
      </c>
      <c r="K23" s="29"/>
      <c r="L23" s="56">
        <f t="shared" ref="L23:L29" si="2">I23*2.14%</f>
        <v>363562.77864600008</v>
      </c>
      <c r="M23" s="6"/>
      <c r="N23" s="35">
        <v>47118</v>
      </c>
      <c r="O23" s="5"/>
      <c r="P23" s="5"/>
      <c r="Q23" s="24"/>
    </row>
    <row r="24" spans="1:17" ht="45" x14ac:dyDescent="0.25">
      <c r="A24" s="33">
        <v>19</v>
      </c>
      <c r="B24" s="24">
        <v>2028</v>
      </c>
      <c r="C24" s="24" t="s">
        <v>1</v>
      </c>
      <c r="D24" s="24" t="s">
        <v>2</v>
      </c>
      <c r="E24" s="24" t="s">
        <v>21</v>
      </c>
      <c r="F24" s="24" t="s">
        <v>3626</v>
      </c>
      <c r="G24" s="24" t="s">
        <v>22</v>
      </c>
      <c r="H24" s="5" t="s">
        <v>2559</v>
      </c>
      <c r="I24" s="29">
        <v>8353132.2699999996</v>
      </c>
      <c r="J24" s="34">
        <v>8353132.2699999996</v>
      </c>
      <c r="K24" s="29"/>
      <c r="L24" s="56">
        <f t="shared" si="2"/>
        <v>178757.03057800001</v>
      </c>
      <c r="M24" s="6"/>
      <c r="N24" s="35">
        <v>47118</v>
      </c>
      <c r="O24" s="5"/>
      <c r="P24" s="5"/>
      <c r="Q24" s="24"/>
    </row>
    <row r="25" spans="1:17" ht="45" x14ac:dyDescent="0.25">
      <c r="A25" s="33">
        <v>20</v>
      </c>
      <c r="B25" s="24">
        <v>2028</v>
      </c>
      <c r="C25" s="24" t="s">
        <v>1</v>
      </c>
      <c r="D25" s="24" t="s">
        <v>2</v>
      </c>
      <c r="E25" s="24" t="s">
        <v>21</v>
      </c>
      <c r="F25" s="24" t="s">
        <v>3626</v>
      </c>
      <c r="G25" s="24" t="s">
        <v>22</v>
      </c>
      <c r="H25" s="5" t="s">
        <v>2686</v>
      </c>
      <c r="I25" s="29">
        <v>1308787.8600000001</v>
      </c>
      <c r="J25" s="34">
        <v>1308787.8600000001</v>
      </c>
      <c r="K25" s="29"/>
      <c r="L25" s="56">
        <f t="shared" si="2"/>
        <v>28008.060204000005</v>
      </c>
      <c r="M25" s="6"/>
      <c r="N25" s="35">
        <v>47118</v>
      </c>
      <c r="O25" s="5"/>
      <c r="P25" s="5"/>
      <c r="Q25" s="24"/>
    </row>
    <row r="26" spans="1:17" ht="45" x14ac:dyDescent="0.25">
      <c r="A26" s="33">
        <v>21</v>
      </c>
      <c r="B26" s="24">
        <v>2028</v>
      </c>
      <c r="C26" s="24" t="s">
        <v>1</v>
      </c>
      <c r="D26" s="24" t="s">
        <v>2</v>
      </c>
      <c r="E26" s="24" t="s">
        <v>23</v>
      </c>
      <c r="F26" s="24" t="s">
        <v>3626</v>
      </c>
      <c r="G26" s="24" t="s">
        <v>24</v>
      </c>
      <c r="H26" s="5" t="s">
        <v>2554</v>
      </c>
      <c r="I26" s="29">
        <v>9323030.8800000008</v>
      </c>
      <c r="J26" s="34">
        <v>9323030.8800000008</v>
      </c>
      <c r="K26" s="29"/>
      <c r="L26" s="56">
        <f t="shared" si="2"/>
        <v>199512.86083200003</v>
      </c>
      <c r="M26" s="6"/>
      <c r="N26" s="35">
        <v>47118</v>
      </c>
      <c r="O26" s="5"/>
      <c r="P26" s="5"/>
      <c r="Q26" s="24"/>
    </row>
    <row r="27" spans="1:17" ht="45" x14ac:dyDescent="0.25">
      <c r="A27" s="33">
        <v>22</v>
      </c>
      <c r="B27" s="24">
        <v>2028</v>
      </c>
      <c r="C27" s="24" t="s">
        <v>1</v>
      </c>
      <c r="D27" s="24" t="s">
        <v>2</v>
      </c>
      <c r="E27" s="24" t="s">
        <v>25</v>
      </c>
      <c r="F27" s="24" t="s">
        <v>3626</v>
      </c>
      <c r="G27" s="24" t="s">
        <v>26</v>
      </c>
      <c r="H27" s="5" t="s">
        <v>2561</v>
      </c>
      <c r="I27" s="29">
        <v>9252107.7200000007</v>
      </c>
      <c r="J27" s="34">
        <v>9252107.7200000007</v>
      </c>
      <c r="K27" s="29"/>
      <c r="L27" s="56">
        <f t="shared" si="2"/>
        <v>197995.10520800002</v>
      </c>
      <c r="M27" s="6"/>
      <c r="N27" s="35">
        <v>47118</v>
      </c>
      <c r="O27" s="5"/>
      <c r="P27" s="5"/>
      <c r="Q27" s="24"/>
    </row>
    <row r="28" spans="1:17" ht="45" x14ac:dyDescent="0.25">
      <c r="A28" s="33">
        <v>23</v>
      </c>
      <c r="B28" s="24">
        <v>2028</v>
      </c>
      <c r="C28" s="24" t="s">
        <v>1</v>
      </c>
      <c r="D28" s="24" t="s">
        <v>2</v>
      </c>
      <c r="E28" s="24" t="s">
        <v>27</v>
      </c>
      <c r="F28" s="24" t="s">
        <v>3626</v>
      </c>
      <c r="G28" s="24" t="s">
        <v>28</v>
      </c>
      <c r="H28" s="5" t="s">
        <v>2561</v>
      </c>
      <c r="I28" s="29">
        <v>5123653.78</v>
      </c>
      <c r="J28" s="34">
        <v>5123653.78</v>
      </c>
      <c r="K28" s="29"/>
      <c r="L28" s="56">
        <f t="shared" si="2"/>
        <v>109646.19089200001</v>
      </c>
      <c r="M28" s="6"/>
      <c r="N28" s="35">
        <v>47118</v>
      </c>
      <c r="O28" s="5"/>
      <c r="P28" s="5"/>
      <c r="Q28" s="24"/>
    </row>
    <row r="29" spans="1:17" ht="45" x14ac:dyDescent="0.25">
      <c r="A29" s="33">
        <v>24</v>
      </c>
      <c r="B29" s="24">
        <v>2028</v>
      </c>
      <c r="C29" s="24" t="s">
        <v>1</v>
      </c>
      <c r="D29" s="24" t="s">
        <v>2</v>
      </c>
      <c r="E29" s="24" t="s">
        <v>27</v>
      </c>
      <c r="F29" s="24" t="s">
        <v>3626</v>
      </c>
      <c r="G29" s="24" t="s">
        <v>28</v>
      </c>
      <c r="H29" s="5" t="s">
        <v>2553</v>
      </c>
      <c r="I29" s="29">
        <v>2439156.7000000002</v>
      </c>
      <c r="J29" s="34">
        <v>2439156.7000000002</v>
      </c>
      <c r="K29" s="29"/>
      <c r="L29" s="56">
        <f t="shared" si="2"/>
        <v>52197.953380000006</v>
      </c>
      <c r="M29" s="6"/>
      <c r="N29" s="35">
        <v>47118</v>
      </c>
      <c r="O29" s="5"/>
      <c r="P29" s="5"/>
      <c r="Q29" s="24"/>
    </row>
    <row r="30" spans="1:17" ht="45" x14ac:dyDescent="0.25">
      <c r="A30" s="33">
        <v>25</v>
      </c>
      <c r="B30" s="24">
        <v>2026</v>
      </c>
      <c r="C30" s="24" t="s">
        <v>1</v>
      </c>
      <c r="D30" s="24" t="s">
        <v>2</v>
      </c>
      <c r="E30" s="24" t="s">
        <v>29</v>
      </c>
      <c r="F30" s="24" t="s">
        <v>3626</v>
      </c>
      <c r="G30" s="24" t="s">
        <v>30</v>
      </c>
      <c r="H30" s="5" t="s">
        <v>2562</v>
      </c>
      <c r="I30" s="29">
        <v>151426.76999999999</v>
      </c>
      <c r="J30" s="34">
        <v>151426.76999999999</v>
      </c>
      <c r="K30" s="29"/>
      <c r="L30" s="57"/>
      <c r="M30" s="6"/>
      <c r="N30" s="35">
        <v>46387</v>
      </c>
      <c r="O30" s="36"/>
      <c r="P30" s="5"/>
      <c r="Q30" s="24"/>
    </row>
    <row r="31" spans="1:17" ht="45" x14ac:dyDescent="0.25">
      <c r="A31" s="33">
        <v>26</v>
      </c>
      <c r="B31" s="24">
        <v>2026</v>
      </c>
      <c r="C31" s="24" t="s">
        <v>1</v>
      </c>
      <c r="D31" s="24" t="s">
        <v>2</v>
      </c>
      <c r="E31" s="24" t="s">
        <v>31</v>
      </c>
      <c r="F31" s="24" t="s">
        <v>3626</v>
      </c>
      <c r="G31" s="24" t="s">
        <v>32</v>
      </c>
      <c r="H31" s="24" t="s">
        <v>2557</v>
      </c>
      <c r="I31" s="29">
        <v>1327518.94</v>
      </c>
      <c r="J31" s="34">
        <v>1327518.94</v>
      </c>
      <c r="K31" s="29"/>
      <c r="L31" s="56">
        <f>I31*2.14%</f>
        <v>28408.905316</v>
      </c>
      <c r="M31" s="6"/>
      <c r="N31" s="35">
        <v>46387</v>
      </c>
      <c r="O31" s="36"/>
      <c r="P31" s="5"/>
      <c r="Q31" s="24"/>
    </row>
    <row r="32" spans="1:17" ht="45" x14ac:dyDescent="0.25">
      <c r="A32" s="33">
        <v>27</v>
      </c>
      <c r="B32" s="24">
        <v>2028</v>
      </c>
      <c r="C32" s="24" t="s">
        <v>1</v>
      </c>
      <c r="D32" s="24" t="s">
        <v>2</v>
      </c>
      <c r="E32" s="24" t="s">
        <v>33</v>
      </c>
      <c r="F32" s="24" t="s">
        <v>3626</v>
      </c>
      <c r="G32" s="24" t="s">
        <v>34</v>
      </c>
      <c r="H32" s="5" t="s">
        <v>2560</v>
      </c>
      <c r="I32" s="29">
        <v>871275.2</v>
      </c>
      <c r="J32" s="34">
        <v>871275.2</v>
      </c>
      <c r="K32" s="29"/>
      <c r="L32" s="57"/>
      <c r="M32" s="6"/>
      <c r="N32" s="35">
        <v>47118</v>
      </c>
      <c r="O32" s="5"/>
      <c r="P32" s="5"/>
      <c r="Q32" s="24"/>
    </row>
    <row r="33" spans="1:17" ht="45" x14ac:dyDescent="0.25">
      <c r="A33" s="33">
        <v>28</v>
      </c>
      <c r="B33" s="24">
        <v>2028</v>
      </c>
      <c r="C33" s="24" t="s">
        <v>1</v>
      </c>
      <c r="D33" s="24" t="s">
        <v>2</v>
      </c>
      <c r="E33" s="24" t="s">
        <v>33</v>
      </c>
      <c r="F33" s="24" t="s">
        <v>3626</v>
      </c>
      <c r="G33" s="24" t="s">
        <v>34</v>
      </c>
      <c r="H33" s="5" t="s">
        <v>2551</v>
      </c>
      <c r="I33" s="29">
        <v>903948.02</v>
      </c>
      <c r="J33" s="34">
        <v>903948.02</v>
      </c>
      <c r="K33" s="29"/>
      <c r="L33" s="57"/>
      <c r="M33" s="6"/>
      <c r="N33" s="35">
        <v>47118</v>
      </c>
      <c r="O33" s="5"/>
      <c r="P33" s="5"/>
      <c r="Q33" s="24"/>
    </row>
    <row r="34" spans="1:17" ht="45" x14ac:dyDescent="0.25">
      <c r="A34" s="33">
        <v>29</v>
      </c>
      <c r="B34" s="24">
        <v>2026</v>
      </c>
      <c r="C34" s="24" t="s">
        <v>1</v>
      </c>
      <c r="D34" s="24" t="s">
        <v>2</v>
      </c>
      <c r="E34" s="24" t="s">
        <v>35</v>
      </c>
      <c r="F34" s="24" t="s">
        <v>3626</v>
      </c>
      <c r="G34" s="24" t="s">
        <v>36</v>
      </c>
      <c r="H34" s="5" t="s">
        <v>2686</v>
      </c>
      <c r="I34" s="29">
        <v>639825.11</v>
      </c>
      <c r="J34" s="34">
        <v>639825.11</v>
      </c>
      <c r="K34" s="29"/>
      <c r="L34" s="56">
        <f>I34*2.14%</f>
        <v>13692.257354000001</v>
      </c>
      <c r="M34" s="6"/>
      <c r="N34" s="35">
        <v>46387</v>
      </c>
      <c r="O34" s="36"/>
      <c r="P34" s="5"/>
      <c r="Q34" s="5"/>
    </row>
    <row r="35" spans="1:17" ht="45" x14ac:dyDescent="0.25">
      <c r="A35" s="33">
        <v>30</v>
      </c>
      <c r="B35" s="24">
        <v>2026</v>
      </c>
      <c r="C35" s="24" t="s">
        <v>1</v>
      </c>
      <c r="D35" s="24" t="s">
        <v>2</v>
      </c>
      <c r="E35" s="24" t="s">
        <v>37</v>
      </c>
      <c r="F35" s="24" t="s">
        <v>3626</v>
      </c>
      <c r="G35" s="24" t="s">
        <v>38</v>
      </c>
      <c r="H35" s="5" t="s">
        <v>2560</v>
      </c>
      <c r="I35" s="29">
        <v>194911.39</v>
      </c>
      <c r="J35" s="34">
        <v>194911.39</v>
      </c>
      <c r="K35" s="29"/>
      <c r="L35" s="57"/>
      <c r="M35" s="6"/>
      <c r="N35" s="35">
        <v>46387</v>
      </c>
      <c r="O35" s="36"/>
      <c r="P35" s="5"/>
      <c r="Q35" s="24"/>
    </row>
    <row r="36" spans="1:17" ht="45" x14ac:dyDescent="0.25">
      <c r="A36" s="33">
        <v>31</v>
      </c>
      <c r="B36" s="4">
        <v>2027</v>
      </c>
      <c r="C36" s="5" t="s">
        <v>1</v>
      </c>
      <c r="D36" s="5" t="s">
        <v>2</v>
      </c>
      <c r="E36" s="5" t="s">
        <v>4247</v>
      </c>
      <c r="F36" s="24" t="s">
        <v>3626</v>
      </c>
      <c r="G36" s="5" t="s">
        <v>4262</v>
      </c>
      <c r="H36" s="5" t="s">
        <v>2686</v>
      </c>
      <c r="I36" s="29">
        <v>584317</v>
      </c>
      <c r="J36" s="34">
        <v>584317</v>
      </c>
      <c r="K36" s="29"/>
      <c r="L36" s="56">
        <f t="shared" ref="L36:L39" si="3">I36*2.14%</f>
        <v>12504.383800000001</v>
      </c>
      <c r="M36" s="5"/>
      <c r="N36" s="35">
        <v>46752</v>
      </c>
      <c r="O36" s="35"/>
      <c r="P36" s="5"/>
      <c r="Q36" s="5"/>
    </row>
    <row r="37" spans="1:17" ht="45" x14ac:dyDescent="0.25">
      <c r="A37" s="33">
        <v>32</v>
      </c>
      <c r="B37" s="24">
        <v>2026</v>
      </c>
      <c r="C37" s="24" t="s">
        <v>1</v>
      </c>
      <c r="D37" s="24" t="s">
        <v>2</v>
      </c>
      <c r="E37" s="24" t="s">
        <v>39</v>
      </c>
      <c r="F37" s="24" t="s">
        <v>3626</v>
      </c>
      <c r="G37" s="24" t="s">
        <v>40</v>
      </c>
      <c r="H37" s="5" t="s">
        <v>2559</v>
      </c>
      <c r="I37" s="29">
        <v>4265911.6900000004</v>
      </c>
      <c r="J37" s="34">
        <v>4265911.6900000004</v>
      </c>
      <c r="K37" s="29"/>
      <c r="L37" s="56">
        <f t="shared" si="3"/>
        <v>91290.510166000022</v>
      </c>
      <c r="M37" s="6"/>
      <c r="N37" s="35">
        <v>46387</v>
      </c>
      <c r="O37" s="36"/>
      <c r="P37" s="5"/>
      <c r="Q37" s="24"/>
    </row>
    <row r="38" spans="1:17" ht="45" x14ac:dyDescent="0.25">
      <c r="A38" s="33">
        <v>33</v>
      </c>
      <c r="B38" s="24">
        <v>2026</v>
      </c>
      <c r="C38" s="24" t="s">
        <v>1</v>
      </c>
      <c r="D38" s="24" t="s">
        <v>2</v>
      </c>
      <c r="E38" s="24" t="s">
        <v>39</v>
      </c>
      <c r="F38" s="24" t="s">
        <v>3626</v>
      </c>
      <c r="G38" s="24" t="s">
        <v>40</v>
      </c>
      <c r="H38" s="5" t="s">
        <v>2686</v>
      </c>
      <c r="I38" s="29">
        <v>531969.26</v>
      </c>
      <c r="J38" s="34">
        <v>531969.26</v>
      </c>
      <c r="K38" s="29"/>
      <c r="L38" s="56">
        <f t="shared" si="3"/>
        <v>11384.142164000001</v>
      </c>
      <c r="M38" s="6"/>
      <c r="N38" s="35">
        <v>46387</v>
      </c>
      <c r="O38" s="36"/>
      <c r="P38" s="5"/>
      <c r="Q38" s="24"/>
    </row>
    <row r="39" spans="1:17" ht="45" x14ac:dyDescent="0.25">
      <c r="A39" s="33">
        <v>34</v>
      </c>
      <c r="B39" s="24">
        <v>2028</v>
      </c>
      <c r="C39" s="24" t="s">
        <v>1</v>
      </c>
      <c r="D39" s="24" t="s">
        <v>2</v>
      </c>
      <c r="E39" s="24" t="s">
        <v>41</v>
      </c>
      <c r="F39" s="24" t="s">
        <v>3626</v>
      </c>
      <c r="G39" s="24" t="s">
        <v>42</v>
      </c>
      <c r="H39" s="5" t="s">
        <v>2561</v>
      </c>
      <c r="I39" s="29">
        <v>43896418.369999997</v>
      </c>
      <c r="J39" s="34">
        <v>43896418.369999997</v>
      </c>
      <c r="K39" s="29"/>
      <c r="L39" s="56">
        <f t="shared" si="3"/>
        <v>939383.35311800009</v>
      </c>
      <c r="M39" s="6"/>
      <c r="N39" s="35">
        <v>47118</v>
      </c>
      <c r="O39" s="5"/>
      <c r="P39" s="5"/>
      <c r="Q39" s="24"/>
    </row>
    <row r="40" spans="1:17" ht="45" x14ac:dyDescent="0.25">
      <c r="A40" s="33">
        <v>35</v>
      </c>
      <c r="B40" s="24">
        <v>2028</v>
      </c>
      <c r="C40" s="24" t="s">
        <v>1</v>
      </c>
      <c r="D40" s="24" t="s">
        <v>2</v>
      </c>
      <c r="E40" s="24" t="s">
        <v>43</v>
      </c>
      <c r="F40" s="24" t="s">
        <v>3626</v>
      </c>
      <c r="G40" s="24" t="s">
        <v>44</v>
      </c>
      <c r="H40" s="5" t="s">
        <v>2563</v>
      </c>
      <c r="I40" s="29">
        <v>876695.38</v>
      </c>
      <c r="J40" s="34">
        <v>876695.38</v>
      </c>
      <c r="K40" s="29"/>
      <c r="L40" s="57"/>
      <c r="M40" s="6"/>
      <c r="N40" s="35">
        <v>47118</v>
      </c>
      <c r="O40" s="5"/>
      <c r="P40" s="5"/>
      <c r="Q40" s="24"/>
    </row>
    <row r="41" spans="1:17" ht="45" x14ac:dyDescent="0.25">
      <c r="A41" s="33">
        <v>36</v>
      </c>
      <c r="B41" s="24">
        <v>2028</v>
      </c>
      <c r="C41" s="24" t="s">
        <v>1</v>
      </c>
      <c r="D41" s="24" t="s">
        <v>2</v>
      </c>
      <c r="E41" s="24" t="s">
        <v>43</v>
      </c>
      <c r="F41" s="24" t="s">
        <v>3626</v>
      </c>
      <c r="G41" s="24" t="s">
        <v>44</v>
      </c>
      <c r="H41" s="5" t="s">
        <v>2565</v>
      </c>
      <c r="I41" s="29">
        <v>1266366.6299999999</v>
      </c>
      <c r="J41" s="34">
        <v>1266366.6299999999</v>
      </c>
      <c r="K41" s="29"/>
      <c r="L41" s="57"/>
      <c r="M41" s="6"/>
      <c r="N41" s="35">
        <v>47118</v>
      </c>
      <c r="O41" s="5"/>
      <c r="P41" s="5"/>
      <c r="Q41" s="24"/>
    </row>
    <row r="42" spans="1:17" ht="45" x14ac:dyDescent="0.25">
      <c r="A42" s="33">
        <v>37</v>
      </c>
      <c r="B42" s="24">
        <v>2026</v>
      </c>
      <c r="C42" s="24" t="s">
        <v>1</v>
      </c>
      <c r="D42" s="24" t="s">
        <v>2</v>
      </c>
      <c r="E42" s="24" t="s">
        <v>45</v>
      </c>
      <c r="F42" s="24" t="s">
        <v>3626</v>
      </c>
      <c r="G42" s="24" t="s">
        <v>46</v>
      </c>
      <c r="H42" s="5" t="s">
        <v>2686</v>
      </c>
      <c r="I42" s="29">
        <v>423369.61</v>
      </c>
      <c r="J42" s="34">
        <v>423369.61</v>
      </c>
      <c r="K42" s="29"/>
      <c r="L42" s="56">
        <f t="shared" ref="L42:L44" si="4">I42*2.14%</f>
        <v>9060.1096539999999</v>
      </c>
      <c r="M42" s="6"/>
      <c r="N42" s="35">
        <v>46387</v>
      </c>
      <c r="O42" s="36"/>
      <c r="P42" s="5"/>
      <c r="Q42" s="5"/>
    </row>
    <row r="43" spans="1:17" ht="45" x14ac:dyDescent="0.25">
      <c r="A43" s="33">
        <v>38</v>
      </c>
      <c r="B43" s="24">
        <v>2028</v>
      </c>
      <c r="C43" s="24" t="s">
        <v>1</v>
      </c>
      <c r="D43" s="24" t="s">
        <v>2</v>
      </c>
      <c r="E43" s="24" t="s">
        <v>47</v>
      </c>
      <c r="F43" s="24" t="s">
        <v>3626</v>
      </c>
      <c r="G43" s="24" t="s">
        <v>48</v>
      </c>
      <c r="H43" s="5" t="s">
        <v>2554</v>
      </c>
      <c r="I43" s="29">
        <v>6841605.2800000003</v>
      </c>
      <c r="J43" s="34">
        <v>6841605.2800000003</v>
      </c>
      <c r="K43" s="29"/>
      <c r="L43" s="56">
        <f t="shared" si="4"/>
        <v>146410.35299200003</v>
      </c>
      <c r="M43" s="6"/>
      <c r="N43" s="35">
        <v>47118</v>
      </c>
      <c r="O43" s="5"/>
      <c r="P43" s="5"/>
      <c r="Q43" s="24"/>
    </row>
    <row r="44" spans="1:17" ht="45" x14ac:dyDescent="0.25">
      <c r="A44" s="33">
        <v>39</v>
      </c>
      <c r="B44" s="4">
        <v>2027</v>
      </c>
      <c r="C44" s="5" t="s">
        <v>1</v>
      </c>
      <c r="D44" s="5" t="s">
        <v>2</v>
      </c>
      <c r="E44" s="5" t="s">
        <v>4248</v>
      </c>
      <c r="F44" s="24" t="s">
        <v>3626</v>
      </c>
      <c r="G44" s="5" t="s">
        <v>4262</v>
      </c>
      <c r="H44" s="5" t="s">
        <v>2686</v>
      </c>
      <c r="I44" s="29">
        <v>584317</v>
      </c>
      <c r="J44" s="34">
        <v>584317</v>
      </c>
      <c r="K44" s="29"/>
      <c r="L44" s="56">
        <f t="shared" si="4"/>
        <v>12504.383800000001</v>
      </c>
      <c r="M44" s="5"/>
      <c r="N44" s="35">
        <v>46752</v>
      </c>
      <c r="O44" s="35"/>
      <c r="P44" s="5"/>
      <c r="Q44" s="5"/>
    </row>
    <row r="45" spans="1:17" ht="45" x14ac:dyDescent="0.25">
      <c r="A45" s="33">
        <v>40</v>
      </c>
      <c r="B45" s="24">
        <v>2028</v>
      </c>
      <c r="C45" s="24" t="s">
        <v>1</v>
      </c>
      <c r="D45" s="24" t="s">
        <v>2</v>
      </c>
      <c r="E45" s="24" t="s">
        <v>49</v>
      </c>
      <c r="F45" s="24" t="s">
        <v>3626</v>
      </c>
      <c r="G45" s="24" t="s">
        <v>50</v>
      </c>
      <c r="H45" s="5" t="s">
        <v>2570</v>
      </c>
      <c r="I45" s="29">
        <v>647191.61</v>
      </c>
      <c r="J45" s="34">
        <v>647191.61</v>
      </c>
      <c r="K45" s="29"/>
      <c r="L45" s="57"/>
      <c r="M45" s="6"/>
      <c r="N45" s="35">
        <v>47118</v>
      </c>
      <c r="O45" s="5"/>
      <c r="P45" s="5"/>
      <c r="Q45" s="24"/>
    </row>
    <row r="46" spans="1:17" ht="45" x14ac:dyDescent="0.25">
      <c r="A46" s="33">
        <v>41</v>
      </c>
      <c r="B46" s="24">
        <v>2026</v>
      </c>
      <c r="C46" s="24" t="s">
        <v>1</v>
      </c>
      <c r="D46" s="24" t="s">
        <v>2</v>
      </c>
      <c r="E46" s="24" t="s">
        <v>51</v>
      </c>
      <c r="F46" s="24" t="s">
        <v>3626</v>
      </c>
      <c r="G46" s="24" t="s">
        <v>52</v>
      </c>
      <c r="H46" s="5" t="s">
        <v>2686</v>
      </c>
      <c r="I46" s="29">
        <v>388786.13</v>
      </c>
      <c r="J46" s="34">
        <v>388786.13</v>
      </c>
      <c r="K46" s="29"/>
      <c r="L46" s="56">
        <f t="shared" ref="L46:L52" si="5">I46*2.14%</f>
        <v>8320.0231820000008</v>
      </c>
      <c r="M46" s="6"/>
      <c r="N46" s="35">
        <v>46387</v>
      </c>
      <c r="O46" s="36"/>
      <c r="P46" s="5"/>
      <c r="Q46" s="5"/>
    </row>
    <row r="47" spans="1:17" ht="45" x14ac:dyDescent="0.25">
      <c r="A47" s="33">
        <v>42</v>
      </c>
      <c r="B47" s="24">
        <v>2027</v>
      </c>
      <c r="C47" s="24" t="s">
        <v>1</v>
      </c>
      <c r="D47" s="24" t="s">
        <v>2</v>
      </c>
      <c r="E47" s="24" t="s">
        <v>51</v>
      </c>
      <c r="F47" s="24" t="s">
        <v>3626</v>
      </c>
      <c r="G47" s="24" t="s">
        <v>52</v>
      </c>
      <c r="H47" s="5" t="s">
        <v>2559</v>
      </c>
      <c r="I47" s="29">
        <v>3060703.13</v>
      </c>
      <c r="J47" s="34">
        <v>3060703.13</v>
      </c>
      <c r="K47" s="29"/>
      <c r="L47" s="56">
        <f t="shared" si="5"/>
        <v>65499.046982000007</v>
      </c>
      <c r="M47" s="6"/>
      <c r="N47" s="9">
        <v>46752</v>
      </c>
      <c r="O47" s="5"/>
      <c r="P47" s="5"/>
      <c r="Q47" s="24"/>
    </row>
    <row r="48" spans="1:17" ht="45" x14ac:dyDescent="0.25">
      <c r="A48" s="33">
        <v>43</v>
      </c>
      <c r="B48" s="24">
        <v>2026</v>
      </c>
      <c r="C48" s="24" t="s">
        <v>1</v>
      </c>
      <c r="D48" s="24" t="s">
        <v>2</v>
      </c>
      <c r="E48" s="24" t="s">
        <v>53</v>
      </c>
      <c r="F48" s="24" t="s">
        <v>3626</v>
      </c>
      <c r="G48" s="24" t="s">
        <v>54</v>
      </c>
      <c r="H48" s="24" t="s">
        <v>2559</v>
      </c>
      <c r="I48" s="29">
        <v>3392312.79</v>
      </c>
      <c r="J48" s="34">
        <v>3392312.79</v>
      </c>
      <c r="K48" s="29"/>
      <c r="L48" s="56">
        <f t="shared" si="5"/>
        <v>72595.493706000008</v>
      </c>
      <c r="M48" s="6"/>
      <c r="N48" s="35">
        <v>46387</v>
      </c>
      <c r="O48" s="36"/>
      <c r="P48" s="5"/>
      <c r="Q48" s="24"/>
    </row>
    <row r="49" spans="1:17" ht="45" x14ac:dyDescent="0.25">
      <c r="A49" s="33">
        <v>44</v>
      </c>
      <c r="B49" s="24">
        <v>2026</v>
      </c>
      <c r="C49" s="24" t="s">
        <v>1</v>
      </c>
      <c r="D49" s="24" t="s">
        <v>2</v>
      </c>
      <c r="E49" s="24" t="s">
        <v>55</v>
      </c>
      <c r="F49" s="24" t="s">
        <v>3626</v>
      </c>
      <c r="G49" s="24" t="s">
        <v>56</v>
      </c>
      <c r="H49" s="37" t="s">
        <v>2557</v>
      </c>
      <c r="I49" s="29">
        <v>1226423.98</v>
      </c>
      <c r="J49" s="34">
        <v>1226423.98</v>
      </c>
      <c r="K49" s="29"/>
      <c r="L49" s="56">
        <f t="shared" si="5"/>
        <v>26245.473172000002</v>
      </c>
      <c r="M49" s="6"/>
      <c r="N49" s="35">
        <v>46387</v>
      </c>
      <c r="O49" s="36"/>
      <c r="P49" s="5"/>
      <c r="Q49" s="5"/>
    </row>
    <row r="50" spans="1:17" ht="45" x14ac:dyDescent="0.25">
      <c r="A50" s="33">
        <v>45</v>
      </c>
      <c r="B50" s="24">
        <v>2026</v>
      </c>
      <c r="C50" s="24" t="s">
        <v>1</v>
      </c>
      <c r="D50" s="24" t="s">
        <v>2</v>
      </c>
      <c r="E50" s="24" t="s">
        <v>57</v>
      </c>
      <c r="F50" s="24" t="s">
        <v>3626</v>
      </c>
      <c r="G50" s="24" t="s">
        <v>58</v>
      </c>
      <c r="H50" s="5" t="s">
        <v>2686</v>
      </c>
      <c r="I50" s="29">
        <v>404036.84</v>
      </c>
      <c r="J50" s="34">
        <v>404036.84</v>
      </c>
      <c r="K50" s="29"/>
      <c r="L50" s="56">
        <f t="shared" si="5"/>
        <v>8646.3883760000008</v>
      </c>
      <c r="M50" s="6"/>
      <c r="N50" s="35">
        <v>46387</v>
      </c>
      <c r="O50" s="36"/>
      <c r="P50" s="5"/>
      <c r="Q50" s="5"/>
    </row>
    <row r="51" spans="1:17" ht="45" x14ac:dyDescent="0.25">
      <c r="A51" s="33">
        <v>46</v>
      </c>
      <c r="B51" s="24">
        <v>2028</v>
      </c>
      <c r="C51" s="24" t="s">
        <v>1</v>
      </c>
      <c r="D51" s="24" t="s">
        <v>2</v>
      </c>
      <c r="E51" s="24" t="s">
        <v>57</v>
      </c>
      <c r="F51" s="24" t="s">
        <v>3626</v>
      </c>
      <c r="G51" s="24" t="s">
        <v>58</v>
      </c>
      <c r="H51" s="5" t="s">
        <v>2559</v>
      </c>
      <c r="I51" s="29">
        <v>3579951.72</v>
      </c>
      <c r="J51" s="34">
        <v>3579951.72</v>
      </c>
      <c r="K51" s="29"/>
      <c r="L51" s="56">
        <f t="shared" si="5"/>
        <v>76610.966808000012</v>
      </c>
      <c r="M51" s="6"/>
      <c r="N51" s="35">
        <v>47118</v>
      </c>
      <c r="O51" s="5"/>
      <c r="P51" s="5"/>
      <c r="Q51" s="24"/>
    </row>
    <row r="52" spans="1:17" ht="45" x14ac:dyDescent="0.25">
      <c r="A52" s="33">
        <v>47</v>
      </c>
      <c r="B52" s="4">
        <v>2027</v>
      </c>
      <c r="C52" s="5" t="s">
        <v>1</v>
      </c>
      <c r="D52" s="5" t="s">
        <v>2</v>
      </c>
      <c r="E52" s="5" t="s">
        <v>4249</v>
      </c>
      <c r="F52" s="24" t="s">
        <v>3626</v>
      </c>
      <c r="G52" s="5" t="s">
        <v>4263</v>
      </c>
      <c r="H52" s="5" t="s">
        <v>2686</v>
      </c>
      <c r="I52" s="32">
        <v>584317</v>
      </c>
      <c r="J52" s="34">
        <v>584317</v>
      </c>
      <c r="K52" s="29"/>
      <c r="L52" s="56">
        <f t="shared" si="5"/>
        <v>12504.383800000001</v>
      </c>
      <c r="M52" s="5"/>
      <c r="N52" s="35">
        <v>46752</v>
      </c>
      <c r="O52" s="35"/>
      <c r="P52" s="5"/>
      <c r="Q52" s="5"/>
    </row>
    <row r="53" spans="1:17" ht="45" x14ac:dyDescent="0.25">
      <c r="A53" s="33">
        <v>48</v>
      </c>
      <c r="B53" s="24">
        <v>2028</v>
      </c>
      <c r="C53" s="24" t="s">
        <v>1</v>
      </c>
      <c r="D53" s="24" t="s">
        <v>2</v>
      </c>
      <c r="E53" s="24" t="s">
        <v>59</v>
      </c>
      <c r="F53" s="24" t="s">
        <v>3626</v>
      </c>
      <c r="G53" s="24" t="s">
        <v>60</v>
      </c>
      <c r="H53" s="5" t="s">
        <v>2570</v>
      </c>
      <c r="I53" s="29">
        <v>520993.92</v>
      </c>
      <c r="J53" s="34">
        <v>520993.92</v>
      </c>
      <c r="K53" s="29"/>
      <c r="L53" s="57"/>
      <c r="M53" s="6"/>
      <c r="N53" s="35">
        <v>47118</v>
      </c>
      <c r="O53" s="5"/>
      <c r="P53" s="5"/>
      <c r="Q53" s="24"/>
    </row>
    <row r="54" spans="1:17" ht="45" x14ac:dyDescent="0.25">
      <c r="A54" s="33">
        <v>49</v>
      </c>
      <c r="B54" s="24">
        <v>2028</v>
      </c>
      <c r="C54" s="24" t="s">
        <v>1</v>
      </c>
      <c r="D54" s="24" t="s">
        <v>2</v>
      </c>
      <c r="E54" s="24" t="s">
        <v>61</v>
      </c>
      <c r="F54" s="24" t="s">
        <v>3626</v>
      </c>
      <c r="G54" s="24" t="s">
        <v>62</v>
      </c>
      <c r="H54" s="5" t="s">
        <v>2571</v>
      </c>
      <c r="I54" s="29">
        <v>1187984</v>
      </c>
      <c r="J54" s="34">
        <v>1187984</v>
      </c>
      <c r="K54" s="29"/>
      <c r="L54" s="57"/>
      <c r="M54" s="6"/>
      <c r="N54" s="35">
        <v>47118</v>
      </c>
      <c r="O54" s="5"/>
      <c r="P54" s="5"/>
      <c r="Q54" s="24"/>
    </row>
    <row r="55" spans="1:17" ht="45" x14ac:dyDescent="0.25">
      <c r="A55" s="33">
        <v>50</v>
      </c>
      <c r="B55" s="24">
        <v>2028</v>
      </c>
      <c r="C55" s="24" t="s">
        <v>1</v>
      </c>
      <c r="D55" s="24" t="s">
        <v>2</v>
      </c>
      <c r="E55" s="24" t="s">
        <v>61</v>
      </c>
      <c r="F55" s="24" t="s">
        <v>3626</v>
      </c>
      <c r="G55" s="24" t="s">
        <v>62</v>
      </c>
      <c r="H55" s="5" t="s">
        <v>2561</v>
      </c>
      <c r="I55" s="29">
        <v>24505110</v>
      </c>
      <c r="J55" s="34">
        <v>24505110</v>
      </c>
      <c r="K55" s="29"/>
      <c r="L55" s="56">
        <f t="shared" ref="L55:L57" si="6">I55*2.14%</f>
        <v>524409.35400000005</v>
      </c>
      <c r="M55" s="6"/>
      <c r="N55" s="35">
        <v>47118</v>
      </c>
      <c r="O55" s="5"/>
      <c r="P55" s="5"/>
      <c r="Q55" s="24"/>
    </row>
    <row r="56" spans="1:17" ht="45" x14ac:dyDescent="0.25">
      <c r="A56" s="33">
        <v>51</v>
      </c>
      <c r="B56" s="24">
        <v>2027</v>
      </c>
      <c r="C56" s="24" t="s">
        <v>1</v>
      </c>
      <c r="D56" s="24" t="s">
        <v>2</v>
      </c>
      <c r="E56" s="24" t="s">
        <v>63</v>
      </c>
      <c r="F56" s="24" t="s">
        <v>3626</v>
      </c>
      <c r="G56" s="5" t="s">
        <v>64</v>
      </c>
      <c r="H56" s="5" t="s">
        <v>2554</v>
      </c>
      <c r="I56" s="29">
        <v>20053808</v>
      </c>
      <c r="J56" s="34">
        <v>20053808</v>
      </c>
      <c r="K56" s="29"/>
      <c r="L56" s="56">
        <f t="shared" si="6"/>
        <v>429151.49120000005</v>
      </c>
      <c r="M56" s="6"/>
      <c r="N56" s="9">
        <v>46752</v>
      </c>
      <c r="O56" s="5"/>
      <c r="P56" s="5"/>
      <c r="Q56" s="24"/>
    </row>
    <row r="57" spans="1:17" ht="45" x14ac:dyDescent="0.25">
      <c r="A57" s="33">
        <v>52</v>
      </c>
      <c r="B57" s="4">
        <v>2027</v>
      </c>
      <c r="C57" s="5" t="s">
        <v>1</v>
      </c>
      <c r="D57" s="5" t="s">
        <v>2</v>
      </c>
      <c r="E57" s="5" t="s">
        <v>65</v>
      </c>
      <c r="F57" s="24" t="s">
        <v>3626</v>
      </c>
      <c r="G57" s="5" t="s">
        <v>66</v>
      </c>
      <c r="H57" s="5" t="s">
        <v>2686</v>
      </c>
      <c r="I57" s="32">
        <v>584317</v>
      </c>
      <c r="J57" s="34">
        <v>584317</v>
      </c>
      <c r="K57" s="29"/>
      <c r="L57" s="56">
        <f t="shared" si="6"/>
        <v>12504.383800000001</v>
      </c>
      <c r="M57" s="5"/>
      <c r="N57" s="35">
        <v>46752</v>
      </c>
      <c r="O57" s="35"/>
      <c r="P57" s="5"/>
      <c r="Q57" s="5"/>
    </row>
    <row r="58" spans="1:17" ht="45" x14ac:dyDescent="0.25">
      <c r="A58" s="33">
        <v>53</v>
      </c>
      <c r="B58" s="24">
        <v>2028</v>
      </c>
      <c r="C58" s="24" t="s">
        <v>1</v>
      </c>
      <c r="D58" s="24" t="s">
        <v>2</v>
      </c>
      <c r="E58" s="24" t="s">
        <v>65</v>
      </c>
      <c r="F58" s="24" t="s">
        <v>3626</v>
      </c>
      <c r="G58" s="24" t="s">
        <v>66</v>
      </c>
      <c r="H58" s="5" t="s">
        <v>2570</v>
      </c>
      <c r="I58" s="29">
        <v>2122012</v>
      </c>
      <c r="J58" s="34">
        <v>2122012</v>
      </c>
      <c r="K58" s="29"/>
      <c r="L58" s="57"/>
      <c r="M58" s="6"/>
      <c r="N58" s="35">
        <v>47118</v>
      </c>
      <c r="O58" s="5"/>
      <c r="P58" s="5"/>
      <c r="Q58" s="24"/>
    </row>
    <row r="59" spans="1:17" ht="45" x14ac:dyDescent="0.25">
      <c r="A59" s="33">
        <v>54</v>
      </c>
      <c r="B59" s="24">
        <v>2028</v>
      </c>
      <c r="C59" s="24" t="s">
        <v>1</v>
      </c>
      <c r="D59" s="24" t="s">
        <v>2</v>
      </c>
      <c r="E59" s="24" t="s">
        <v>65</v>
      </c>
      <c r="F59" s="24" t="s">
        <v>3626</v>
      </c>
      <c r="G59" s="24" t="s">
        <v>66</v>
      </c>
      <c r="H59" s="5" t="s">
        <v>2566</v>
      </c>
      <c r="I59" s="29">
        <v>19368516</v>
      </c>
      <c r="J59" s="34">
        <v>19368516</v>
      </c>
      <c r="K59" s="29"/>
      <c r="L59" s="56">
        <f t="shared" ref="L59:L62" si="7">I59*2.14%</f>
        <v>414486.24240000005</v>
      </c>
      <c r="M59" s="6"/>
      <c r="N59" s="35">
        <v>47118</v>
      </c>
      <c r="O59" s="5"/>
      <c r="P59" s="5"/>
      <c r="Q59" s="24"/>
    </row>
    <row r="60" spans="1:17" ht="45" x14ac:dyDescent="0.25">
      <c r="A60" s="33">
        <v>55</v>
      </c>
      <c r="B60" s="24">
        <v>2028</v>
      </c>
      <c r="C60" s="24" t="s">
        <v>1</v>
      </c>
      <c r="D60" s="24" t="s">
        <v>2</v>
      </c>
      <c r="E60" s="24" t="s">
        <v>67</v>
      </c>
      <c r="F60" s="24" t="s">
        <v>3626</v>
      </c>
      <c r="G60" s="24" t="s">
        <v>68</v>
      </c>
      <c r="H60" s="5" t="s">
        <v>2559</v>
      </c>
      <c r="I60" s="29">
        <v>2440750.1</v>
      </c>
      <c r="J60" s="34">
        <v>2440750.1</v>
      </c>
      <c r="K60" s="29"/>
      <c r="L60" s="56">
        <f t="shared" si="7"/>
        <v>52232.052140000007</v>
      </c>
      <c r="M60" s="6"/>
      <c r="N60" s="35">
        <v>47118</v>
      </c>
      <c r="O60" s="5"/>
      <c r="P60" s="5"/>
      <c r="Q60" s="24"/>
    </row>
    <row r="61" spans="1:17" ht="45" x14ac:dyDescent="0.25">
      <c r="A61" s="33">
        <v>56</v>
      </c>
      <c r="B61" s="24">
        <v>2028</v>
      </c>
      <c r="C61" s="24" t="s">
        <v>1</v>
      </c>
      <c r="D61" s="24" t="s">
        <v>2</v>
      </c>
      <c r="E61" s="24" t="s">
        <v>67</v>
      </c>
      <c r="F61" s="24" t="s">
        <v>3626</v>
      </c>
      <c r="G61" s="24" t="s">
        <v>68</v>
      </c>
      <c r="H61" s="5" t="s">
        <v>2547</v>
      </c>
      <c r="I61" s="29">
        <v>7173933.3200000003</v>
      </c>
      <c r="J61" s="34">
        <v>7173933.3200000003</v>
      </c>
      <c r="K61" s="29"/>
      <c r="L61" s="56">
        <f t="shared" si="7"/>
        <v>153522.17304800003</v>
      </c>
      <c r="M61" s="6"/>
      <c r="N61" s="35">
        <v>47118</v>
      </c>
      <c r="O61" s="5"/>
      <c r="P61" s="5"/>
      <c r="Q61" s="24"/>
    </row>
    <row r="62" spans="1:17" ht="45" x14ac:dyDescent="0.25">
      <c r="A62" s="33">
        <v>57</v>
      </c>
      <c r="B62" s="24">
        <v>2026</v>
      </c>
      <c r="C62" s="24" t="s">
        <v>1</v>
      </c>
      <c r="D62" s="24" t="s">
        <v>2</v>
      </c>
      <c r="E62" s="24" t="s">
        <v>69</v>
      </c>
      <c r="F62" s="24" t="s">
        <v>3626</v>
      </c>
      <c r="G62" s="24" t="s">
        <v>70</v>
      </c>
      <c r="H62" s="5" t="s">
        <v>2686</v>
      </c>
      <c r="I62" s="29">
        <v>388786.13</v>
      </c>
      <c r="J62" s="34">
        <v>388786.13</v>
      </c>
      <c r="K62" s="29"/>
      <c r="L62" s="56">
        <f t="shared" si="7"/>
        <v>8320.0231820000008</v>
      </c>
      <c r="M62" s="6"/>
      <c r="N62" s="35">
        <v>46387</v>
      </c>
      <c r="O62" s="36"/>
      <c r="P62" s="5"/>
      <c r="Q62" s="5"/>
    </row>
    <row r="63" spans="1:17" ht="45" x14ac:dyDescent="0.25">
      <c r="A63" s="33">
        <v>58</v>
      </c>
      <c r="B63" s="24">
        <v>2026</v>
      </c>
      <c r="C63" s="24" t="s">
        <v>1</v>
      </c>
      <c r="D63" s="24" t="s">
        <v>2</v>
      </c>
      <c r="E63" s="24" t="s">
        <v>71</v>
      </c>
      <c r="F63" s="24" t="s">
        <v>3626</v>
      </c>
      <c r="G63" s="24" t="s">
        <v>72</v>
      </c>
      <c r="H63" s="24" t="s">
        <v>2565</v>
      </c>
      <c r="I63" s="29">
        <v>84234.76</v>
      </c>
      <c r="J63" s="34">
        <v>84234.76</v>
      </c>
      <c r="K63" s="29"/>
      <c r="L63" s="57"/>
      <c r="M63" s="6"/>
      <c r="N63" s="35">
        <v>46387</v>
      </c>
      <c r="O63" s="36"/>
      <c r="P63" s="5"/>
      <c r="Q63" s="24"/>
    </row>
    <row r="64" spans="1:17" ht="45" x14ac:dyDescent="0.25">
      <c r="A64" s="33">
        <v>59</v>
      </c>
      <c r="B64" s="24">
        <v>2026</v>
      </c>
      <c r="C64" s="24" t="s">
        <v>1</v>
      </c>
      <c r="D64" s="24" t="s">
        <v>2</v>
      </c>
      <c r="E64" s="24" t="s">
        <v>73</v>
      </c>
      <c r="F64" s="24" t="s">
        <v>3626</v>
      </c>
      <c r="G64" s="24" t="s">
        <v>74</v>
      </c>
      <c r="H64" s="5" t="s">
        <v>2686</v>
      </c>
      <c r="I64" s="29">
        <v>404036.84</v>
      </c>
      <c r="J64" s="34">
        <v>404036.84</v>
      </c>
      <c r="K64" s="29"/>
      <c r="L64" s="56">
        <f>I64*2.14%</f>
        <v>8646.3883760000008</v>
      </c>
      <c r="M64" s="6"/>
      <c r="N64" s="35">
        <v>46387</v>
      </c>
      <c r="O64" s="36"/>
      <c r="P64" s="5"/>
      <c r="Q64" s="5"/>
    </row>
    <row r="65" spans="1:17" ht="45" x14ac:dyDescent="0.25">
      <c r="A65" s="33">
        <v>60</v>
      </c>
      <c r="B65" s="24">
        <v>2028</v>
      </c>
      <c r="C65" s="24" t="s">
        <v>1</v>
      </c>
      <c r="D65" s="24" t="s">
        <v>2</v>
      </c>
      <c r="E65" s="24" t="s">
        <v>75</v>
      </c>
      <c r="F65" s="24" t="s">
        <v>3626</v>
      </c>
      <c r="G65" s="24" t="s">
        <v>76</v>
      </c>
      <c r="H65" s="5" t="s">
        <v>2565</v>
      </c>
      <c r="I65" s="29">
        <v>372732.82</v>
      </c>
      <c r="J65" s="34">
        <v>372732.82</v>
      </c>
      <c r="K65" s="29"/>
      <c r="L65" s="57"/>
      <c r="M65" s="6"/>
      <c r="N65" s="35">
        <v>47118</v>
      </c>
      <c r="O65" s="5"/>
      <c r="P65" s="5"/>
      <c r="Q65" s="24"/>
    </row>
    <row r="66" spans="1:17" ht="30" x14ac:dyDescent="0.25">
      <c r="A66" s="33">
        <v>61</v>
      </c>
      <c r="B66" s="24">
        <v>2027</v>
      </c>
      <c r="C66" s="24" t="s">
        <v>125</v>
      </c>
      <c r="D66" s="24" t="s">
        <v>133</v>
      </c>
      <c r="E66" s="5" t="s">
        <v>2765</v>
      </c>
      <c r="F66" s="24" t="s">
        <v>3626</v>
      </c>
      <c r="G66" s="5" t="s">
        <v>2766</v>
      </c>
      <c r="H66" s="5" t="s">
        <v>2566</v>
      </c>
      <c r="I66" s="29">
        <v>9377680</v>
      </c>
      <c r="J66" s="34">
        <v>9377680</v>
      </c>
      <c r="K66" s="29"/>
      <c r="L66" s="56">
        <f>I66*2.14%</f>
        <v>200682.35200000001</v>
      </c>
      <c r="M66" s="6"/>
      <c r="N66" s="9">
        <v>46752</v>
      </c>
      <c r="O66" s="5"/>
      <c r="P66" s="5"/>
      <c r="Q66" s="24"/>
    </row>
    <row r="67" spans="1:17" ht="30" x14ac:dyDescent="0.25">
      <c r="A67" s="33">
        <v>62</v>
      </c>
      <c r="B67" s="24">
        <v>2026</v>
      </c>
      <c r="C67" s="24" t="s">
        <v>125</v>
      </c>
      <c r="D67" s="24" t="s">
        <v>133</v>
      </c>
      <c r="E67" s="24" t="s">
        <v>134</v>
      </c>
      <c r="F67" s="24" t="s">
        <v>3626</v>
      </c>
      <c r="G67" s="24" t="s">
        <v>135</v>
      </c>
      <c r="H67" s="24" t="s">
        <v>2552</v>
      </c>
      <c r="I67" s="29">
        <v>329766.76</v>
      </c>
      <c r="J67" s="34">
        <v>329766.76</v>
      </c>
      <c r="K67" s="29"/>
      <c r="L67" s="57"/>
      <c r="M67" s="6"/>
      <c r="N67" s="35">
        <v>46387</v>
      </c>
      <c r="O67" s="36"/>
      <c r="P67" s="5"/>
      <c r="Q67" s="5"/>
    </row>
    <row r="68" spans="1:17" ht="30" x14ac:dyDescent="0.25">
      <c r="A68" s="33">
        <v>63</v>
      </c>
      <c r="B68" s="24">
        <v>2026</v>
      </c>
      <c r="C68" s="24" t="s">
        <v>125</v>
      </c>
      <c r="D68" s="24" t="s">
        <v>133</v>
      </c>
      <c r="E68" s="24" t="s">
        <v>134</v>
      </c>
      <c r="F68" s="24" t="s">
        <v>3626</v>
      </c>
      <c r="G68" s="24" t="s">
        <v>135</v>
      </c>
      <c r="H68" s="24" t="s">
        <v>2553</v>
      </c>
      <c r="I68" s="29">
        <v>2969974.99</v>
      </c>
      <c r="J68" s="34">
        <v>2969974.99</v>
      </c>
      <c r="K68" s="29"/>
      <c r="L68" s="56">
        <f t="shared" ref="L68:L69" si="8">I68*2.14%</f>
        <v>63557.464786000011</v>
      </c>
      <c r="M68" s="6"/>
      <c r="N68" s="35">
        <v>46387</v>
      </c>
      <c r="O68" s="36"/>
      <c r="P68" s="5"/>
      <c r="Q68" s="5"/>
    </row>
    <row r="69" spans="1:17" ht="30" x14ac:dyDescent="0.25">
      <c r="A69" s="33">
        <v>64</v>
      </c>
      <c r="B69" s="24">
        <v>2026</v>
      </c>
      <c r="C69" s="24" t="s">
        <v>125</v>
      </c>
      <c r="D69" s="24" t="s">
        <v>133</v>
      </c>
      <c r="E69" s="24" t="s">
        <v>134</v>
      </c>
      <c r="F69" s="24" t="s">
        <v>3626</v>
      </c>
      <c r="G69" s="24" t="s">
        <v>135</v>
      </c>
      <c r="H69" s="24" t="s">
        <v>2566</v>
      </c>
      <c r="I69" s="29">
        <v>10978309.5</v>
      </c>
      <c r="J69" s="34">
        <v>10978309.5</v>
      </c>
      <c r="K69" s="29"/>
      <c r="L69" s="56">
        <f t="shared" si="8"/>
        <v>234935.82330000002</v>
      </c>
      <c r="M69" s="6"/>
      <c r="N69" s="35">
        <v>46387</v>
      </c>
      <c r="O69" s="36"/>
      <c r="P69" s="5"/>
      <c r="Q69" s="5"/>
    </row>
    <row r="70" spans="1:17" ht="30" x14ac:dyDescent="0.25">
      <c r="A70" s="33">
        <v>65</v>
      </c>
      <c r="B70" s="24">
        <v>2026</v>
      </c>
      <c r="C70" s="24" t="s">
        <v>125</v>
      </c>
      <c r="D70" s="24" t="s">
        <v>133</v>
      </c>
      <c r="E70" s="24" t="s">
        <v>134</v>
      </c>
      <c r="F70" s="24" t="s">
        <v>3626</v>
      </c>
      <c r="G70" s="24" t="s">
        <v>135</v>
      </c>
      <c r="H70" s="24" t="s">
        <v>2548</v>
      </c>
      <c r="I70" s="29">
        <v>744373.29</v>
      </c>
      <c r="J70" s="34">
        <v>744373.29</v>
      </c>
      <c r="K70" s="29"/>
      <c r="L70" s="57"/>
      <c r="M70" s="6"/>
      <c r="N70" s="35">
        <v>46387</v>
      </c>
      <c r="O70" s="36"/>
      <c r="P70" s="5"/>
      <c r="Q70" s="5"/>
    </row>
    <row r="71" spans="1:17" ht="30" x14ac:dyDescent="0.25">
      <c r="A71" s="33">
        <v>66</v>
      </c>
      <c r="B71" s="24">
        <v>2026</v>
      </c>
      <c r="C71" s="24" t="s">
        <v>125</v>
      </c>
      <c r="D71" s="24" t="s">
        <v>133</v>
      </c>
      <c r="E71" s="24" t="s">
        <v>134</v>
      </c>
      <c r="F71" s="24" t="s">
        <v>3626</v>
      </c>
      <c r="G71" s="24" t="s">
        <v>135</v>
      </c>
      <c r="H71" s="24" t="s">
        <v>2547</v>
      </c>
      <c r="I71" s="29">
        <v>8879327.4000000004</v>
      </c>
      <c r="J71" s="34">
        <v>8879327.4000000004</v>
      </c>
      <c r="K71" s="29"/>
      <c r="L71" s="56">
        <f>I71*2.14%</f>
        <v>190017.60636000003</v>
      </c>
      <c r="M71" s="6"/>
      <c r="N71" s="35">
        <v>46387</v>
      </c>
      <c r="O71" s="36"/>
      <c r="P71" s="5"/>
      <c r="Q71" s="5"/>
    </row>
    <row r="72" spans="1:17" ht="30" x14ac:dyDescent="0.25">
      <c r="A72" s="33">
        <v>67</v>
      </c>
      <c r="B72" s="24">
        <v>2026</v>
      </c>
      <c r="C72" s="24" t="s">
        <v>125</v>
      </c>
      <c r="D72" s="24" t="s">
        <v>133</v>
      </c>
      <c r="E72" s="24" t="s">
        <v>134</v>
      </c>
      <c r="F72" s="24" t="s">
        <v>3626</v>
      </c>
      <c r="G72" s="24" t="s">
        <v>135</v>
      </c>
      <c r="H72" s="37" t="s">
        <v>2562</v>
      </c>
      <c r="I72" s="29">
        <v>292804.38</v>
      </c>
      <c r="J72" s="34">
        <v>292804.38</v>
      </c>
      <c r="K72" s="29"/>
      <c r="L72" s="57"/>
      <c r="M72" s="6"/>
      <c r="N72" s="9">
        <v>46387</v>
      </c>
      <c r="O72" s="36"/>
      <c r="P72" s="5"/>
      <c r="Q72" s="24"/>
    </row>
    <row r="73" spans="1:17" ht="30" x14ac:dyDescent="0.25">
      <c r="A73" s="33">
        <v>68</v>
      </c>
      <c r="B73" s="24">
        <v>2028</v>
      </c>
      <c r="C73" s="24" t="s">
        <v>125</v>
      </c>
      <c r="D73" s="24" t="s">
        <v>133</v>
      </c>
      <c r="E73" s="24" t="s">
        <v>136</v>
      </c>
      <c r="F73" s="24" t="s">
        <v>3626</v>
      </c>
      <c r="G73" s="24" t="s">
        <v>137</v>
      </c>
      <c r="H73" s="5" t="s">
        <v>2558</v>
      </c>
      <c r="I73" s="29">
        <v>1172113.32</v>
      </c>
      <c r="J73" s="34">
        <v>1172113.32</v>
      </c>
      <c r="K73" s="29"/>
      <c r="L73" s="57"/>
      <c r="M73" s="6"/>
      <c r="N73" s="35">
        <v>47118</v>
      </c>
      <c r="O73" s="5"/>
      <c r="P73" s="5"/>
      <c r="Q73" s="24"/>
    </row>
    <row r="74" spans="1:17" ht="30" x14ac:dyDescent="0.25">
      <c r="A74" s="33">
        <v>69</v>
      </c>
      <c r="B74" s="24">
        <v>2028</v>
      </c>
      <c r="C74" s="24" t="s">
        <v>125</v>
      </c>
      <c r="D74" s="24" t="s">
        <v>133</v>
      </c>
      <c r="E74" s="24" t="s">
        <v>138</v>
      </c>
      <c r="F74" s="24" t="s">
        <v>3626</v>
      </c>
      <c r="G74" s="24" t="s">
        <v>139</v>
      </c>
      <c r="H74" s="5" t="s">
        <v>2570</v>
      </c>
      <c r="I74" s="29">
        <v>338492</v>
      </c>
      <c r="J74" s="34">
        <v>338492</v>
      </c>
      <c r="K74" s="29"/>
      <c r="L74" s="57"/>
      <c r="M74" s="6"/>
      <c r="N74" s="35">
        <v>47118</v>
      </c>
      <c r="O74" s="5"/>
      <c r="P74" s="5"/>
      <c r="Q74" s="24"/>
    </row>
    <row r="75" spans="1:17" ht="30" x14ac:dyDescent="0.25">
      <c r="A75" s="33">
        <v>70</v>
      </c>
      <c r="B75" s="24">
        <v>2028</v>
      </c>
      <c r="C75" s="24" t="s">
        <v>125</v>
      </c>
      <c r="D75" s="24" t="s">
        <v>133</v>
      </c>
      <c r="E75" s="24" t="s">
        <v>138</v>
      </c>
      <c r="F75" s="24" t="s">
        <v>3626</v>
      </c>
      <c r="G75" s="24" t="s">
        <v>139</v>
      </c>
      <c r="H75" s="5" t="s">
        <v>2566</v>
      </c>
      <c r="I75" s="29">
        <v>9377680</v>
      </c>
      <c r="J75" s="34">
        <v>9377680</v>
      </c>
      <c r="K75" s="29"/>
      <c r="L75" s="56">
        <f>I75*2.14%</f>
        <v>200682.35200000001</v>
      </c>
      <c r="M75" s="6"/>
      <c r="N75" s="35">
        <v>47118</v>
      </c>
      <c r="O75" s="5"/>
      <c r="P75" s="5"/>
      <c r="Q75" s="24"/>
    </row>
    <row r="76" spans="1:17" ht="30" x14ac:dyDescent="0.25">
      <c r="A76" s="33">
        <v>71</v>
      </c>
      <c r="B76" s="24">
        <v>2028</v>
      </c>
      <c r="C76" s="24" t="s">
        <v>125</v>
      </c>
      <c r="D76" s="24" t="s">
        <v>133</v>
      </c>
      <c r="E76" s="24" t="s">
        <v>140</v>
      </c>
      <c r="F76" s="24" t="s">
        <v>3626</v>
      </c>
      <c r="G76" s="24" t="s">
        <v>141</v>
      </c>
      <c r="H76" s="5" t="s">
        <v>2570</v>
      </c>
      <c r="I76" s="29">
        <v>604160</v>
      </c>
      <c r="J76" s="34">
        <v>604160</v>
      </c>
      <c r="K76" s="29"/>
      <c r="L76" s="57"/>
      <c r="M76" s="6"/>
      <c r="N76" s="35">
        <v>47118</v>
      </c>
      <c r="O76" s="5"/>
      <c r="P76" s="5"/>
      <c r="Q76" s="24"/>
    </row>
    <row r="77" spans="1:17" ht="30" x14ac:dyDescent="0.25">
      <c r="A77" s="33">
        <v>72</v>
      </c>
      <c r="B77" s="24">
        <v>2028</v>
      </c>
      <c r="C77" s="24" t="s">
        <v>125</v>
      </c>
      <c r="D77" s="24" t="s">
        <v>133</v>
      </c>
      <c r="E77" s="24" t="s">
        <v>140</v>
      </c>
      <c r="F77" s="24" t="s">
        <v>3626</v>
      </c>
      <c r="G77" s="24" t="s">
        <v>141</v>
      </c>
      <c r="H77" s="5" t="s">
        <v>2566</v>
      </c>
      <c r="I77" s="29">
        <v>9053068</v>
      </c>
      <c r="J77" s="34">
        <v>9053068</v>
      </c>
      <c r="K77" s="29"/>
      <c r="L77" s="56">
        <f>I77*2.14%</f>
        <v>193735.65520000001</v>
      </c>
      <c r="M77" s="6"/>
      <c r="N77" s="35">
        <v>47118</v>
      </c>
      <c r="O77" s="5"/>
      <c r="P77" s="5"/>
      <c r="Q77" s="24"/>
    </row>
    <row r="78" spans="1:17" ht="30" x14ac:dyDescent="0.25">
      <c r="A78" s="33">
        <v>73</v>
      </c>
      <c r="B78" s="24">
        <v>2028</v>
      </c>
      <c r="C78" s="24" t="s">
        <v>125</v>
      </c>
      <c r="D78" s="24" t="s">
        <v>133</v>
      </c>
      <c r="E78" s="24" t="s">
        <v>142</v>
      </c>
      <c r="F78" s="24" t="s">
        <v>3626</v>
      </c>
      <c r="G78" s="24" t="s">
        <v>143</v>
      </c>
      <c r="H78" s="5" t="s">
        <v>2563</v>
      </c>
      <c r="I78" s="29">
        <v>2101460.7799999998</v>
      </c>
      <c r="J78" s="34">
        <v>2101460.7799999998</v>
      </c>
      <c r="K78" s="29"/>
      <c r="L78" s="57"/>
      <c r="M78" s="6"/>
      <c r="N78" s="35">
        <v>47118</v>
      </c>
      <c r="O78" s="5"/>
      <c r="P78" s="5"/>
      <c r="Q78" s="24"/>
    </row>
    <row r="79" spans="1:17" ht="30" x14ac:dyDescent="0.25">
      <c r="A79" s="33">
        <v>74</v>
      </c>
      <c r="B79" s="24">
        <v>2028</v>
      </c>
      <c r="C79" s="24" t="s">
        <v>125</v>
      </c>
      <c r="D79" s="24" t="s">
        <v>133</v>
      </c>
      <c r="E79" s="24" t="s">
        <v>142</v>
      </c>
      <c r="F79" s="24" t="s">
        <v>3626</v>
      </c>
      <c r="G79" s="24" t="s">
        <v>143</v>
      </c>
      <c r="H79" s="5" t="s">
        <v>2565</v>
      </c>
      <c r="I79" s="29">
        <v>2076141.97</v>
      </c>
      <c r="J79" s="34">
        <v>2076141.97</v>
      </c>
      <c r="K79" s="29"/>
      <c r="L79" s="57"/>
      <c r="M79" s="6"/>
      <c r="N79" s="35">
        <v>47118</v>
      </c>
      <c r="O79" s="5"/>
      <c r="P79" s="5"/>
      <c r="Q79" s="24"/>
    </row>
    <row r="80" spans="1:17" ht="30" x14ac:dyDescent="0.25">
      <c r="A80" s="33">
        <v>75</v>
      </c>
      <c r="B80" s="24">
        <v>2028</v>
      </c>
      <c r="C80" s="24" t="s">
        <v>125</v>
      </c>
      <c r="D80" s="24" t="s">
        <v>133</v>
      </c>
      <c r="E80" s="24" t="s">
        <v>142</v>
      </c>
      <c r="F80" s="24" t="s">
        <v>3626</v>
      </c>
      <c r="G80" s="24" t="s">
        <v>143</v>
      </c>
      <c r="H80" s="5" t="s">
        <v>2551</v>
      </c>
      <c r="I80" s="29">
        <v>2101460.7799999998</v>
      </c>
      <c r="J80" s="34">
        <v>2101460.7799999998</v>
      </c>
      <c r="K80" s="29"/>
      <c r="L80" s="57"/>
      <c r="M80" s="6"/>
      <c r="N80" s="35">
        <v>47118</v>
      </c>
      <c r="O80" s="5"/>
      <c r="P80" s="5"/>
      <c r="Q80" s="24"/>
    </row>
    <row r="81" spans="1:17" ht="30" x14ac:dyDescent="0.25">
      <c r="A81" s="33">
        <v>76</v>
      </c>
      <c r="B81" s="24">
        <v>2028</v>
      </c>
      <c r="C81" s="24" t="s">
        <v>125</v>
      </c>
      <c r="D81" s="24" t="s">
        <v>133</v>
      </c>
      <c r="E81" s="24" t="s">
        <v>144</v>
      </c>
      <c r="F81" s="24" t="s">
        <v>3626</v>
      </c>
      <c r="G81" s="24" t="s">
        <v>145</v>
      </c>
      <c r="H81" s="5" t="s">
        <v>2670</v>
      </c>
      <c r="I81" s="29">
        <v>560196</v>
      </c>
      <c r="J81" s="34">
        <v>560196</v>
      </c>
      <c r="K81" s="29"/>
      <c r="L81" s="57"/>
      <c r="M81" s="6"/>
      <c r="N81" s="35">
        <v>47118</v>
      </c>
      <c r="O81" s="5"/>
      <c r="P81" s="5"/>
      <c r="Q81" s="24"/>
    </row>
    <row r="82" spans="1:17" ht="30" x14ac:dyDescent="0.25">
      <c r="A82" s="33">
        <v>77</v>
      </c>
      <c r="B82" s="24">
        <v>2028</v>
      </c>
      <c r="C82" s="24" t="s">
        <v>125</v>
      </c>
      <c r="D82" s="24" t="s">
        <v>133</v>
      </c>
      <c r="E82" s="24" t="s">
        <v>144</v>
      </c>
      <c r="F82" s="24" t="s">
        <v>3626</v>
      </c>
      <c r="G82" s="24" t="s">
        <v>145</v>
      </c>
      <c r="H82" s="5" t="s">
        <v>2671</v>
      </c>
      <c r="I82" s="29">
        <v>9032562</v>
      </c>
      <c r="J82" s="34">
        <v>9032562</v>
      </c>
      <c r="K82" s="29"/>
      <c r="L82" s="56">
        <f>I82*2.14%</f>
        <v>193296.82680000001</v>
      </c>
      <c r="M82" s="6"/>
      <c r="N82" s="35">
        <v>47118</v>
      </c>
      <c r="O82" s="5"/>
      <c r="P82" s="5"/>
      <c r="Q82" s="24"/>
    </row>
    <row r="83" spans="1:17" ht="30" x14ac:dyDescent="0.25">
      <c r="A83" s="33">
        <v>78</v>
      </c>
      <c r="B83" s="24">
        <v>2028</v>
      </c>
      <c r="C83" s="24" t="s">
        <v>125</v>
      </c>
      <c r="D83" s="24" t="s">
        <v>133</v>
      </c>
      <c r="E83" s="24" t="s">
        <v>146</v>
      </c>
      <c r="F83" s="24" t="s">
        <v>3626</v>
      </c>
      <c r="G83" s="24" t="s">
        <v>147</v>
      </c>
      <c r="H83" s="5" t="s">
        <v>2563</v>
      </c>
      <c r="I83" s="29">
        <v>2546798.9500000002</v>
      </c>
      <c r="J83" s="34">
        <v>2546798.9500000002</v>
      </c>
      <c r="K83" s="29"/>
      <c r="L83" s="57"/>
      <c r="M83" s="6"/>
      <c r="N83" s="35">
        <v>47118</v>
      </c>
      <c r="O83" s="5"/>
      <c r="P83" s="5"/>
      <c r="Q83" s="24"/>
    </row>
    <row r="84" spans="1:17" ht="30" x14ac:dyDescent="0.25">
      <c r="A84" s="33">
        <v>79</v>
      </c>
      <c r="B84" s="24">
        <v>2028</v>
      </c>
      <c r="C84" s="24" t="s">
        <v>125</v>
      </c>
      <c r="D84" s="24" t="s">
        <v>133</v>
      </c>
      <c r="E84" s="24" t="s">
        <v>146</v>
      </c>
      <c r="F84" s="24" t="s">
        <v>3626</v>
      </c>
      <c r="G84" s="24" t="s">
        <v>147</v>
      </c>
      <c r="H84" s="5" t="s">
        <v>2565</v>
      </c>
      <c r="I84" s="29">
        <v>2516114.63</v>
      </c>
      <c r="J84" s="34">
        <v>2516114.63</v>
      </c>
      <c r="K84" s="29"/>
      <c r="L84" s="57"/>
      <c r="M84" s="6"/>
      <c r="N84" s="35">
        <v>47118</v>
      </c>
      <c r="O84" s="5"/>
      <c r="P84" s="5"/>
      <c r="Q84" s="24"/>
    </row>
    <row r="85" spans="1:17" ht="30" x14ac:dyDescent="0.25">
      <c r="A85" s="33">
        <v>80</v>
      </c>
      <c r="B85" s="24">
        <v>2028</v>
      </c>
      <c r="C85" s="24" t="s">
        <v>125</v>
      </c>
      <c r="D85" s="24" t="s">
        <v>133</v>
      </c>
      <c r="E85" s="24" t="s">
        <v>146</v>
      </c>
      <c r="F85" s="24" t="s">
        <v>3626</v>
      </c>
      <c r="G85" s="24" t="s">
        <v>147</v>
      </c>
      <c r="H85" s="5" t="s">
        <v>2551</v>
      </c>
      <c r="I85" s="29">
        <v>2546798.9500000002</v>
      </c>
      <c r="J85" s="34">
        <v>2546798.9500000002</v>
      </c>
      <c r="K85" s="29"/>
      <c r="L85" s="57"/>
      <c r="M85" s="6"/>
      <c r="N85" s="35">
        <v>47118</v>
      </c>
      <c r="O85" s="5"/>
      <c r="P85" s="5"/>
      <c r="Q85" s="24"/>
    </row>
    <row r="86" spans="1:17" ht="30" x14ac:dyDescent="0.25">
      <c r="A86" s="33">
        <v>81</v>
      </c>
      <c r="B86" s="24">
        <v>2028</v>
      </c>
      <c r="C86" s="24" t="s">
        <v>125</v>
      </c>
      <c r="D86" s="24" t="s">
        <v>133</v>
      </c>
      <c r="E86" s="24" t="s">
        <v>148</v>
      </c>
      <c r="F86" s="24" t="s">
        <v>3626</v>
      </c>
      <c r="G86" s="24" t="s">
        <v>149</v>
      </c>
      <c r="H86" s="5" t="s">
        <v>2558</v>
      </c>
      <c r="I86" s="29">
        <v>1547360.8</v>
      </c>
      <c r="J86" s="34">
        <v>1547360.8</v>
      </c>
      <c r="K86" s="29"/>
      <c r="L86" s="57"/>
      <c r="M86" s="6"/>
      <c r="N86" s="35">
        <v>47118</v>
      </c>
      <c r="O86" s="5"/>
      <c r="P86" s="5"/>
      <c r="Q86" s="24"/>
    </row>
    <row r="87" spans="1:17" ht="30" x14ac:dyDescent="0.25">
      <c r="A87" s="33">
        <v>82</v>
      </c>
      <c r="B87" s="24">
        <v>2028</v>
      </c>
      <c r="C87" s="24" t="s">
        <v>157</v>
      </c>
      <c r="D87" s="24" t="s">
        <v>169</v>
      </c>
      <c r="E87" s="24" t="s">
        <v>170</v>
      </c>
      <c r="F87" s="24" t="s">
        <v>3626</v>
      </c>
      <c r="G87" s="24" t="s">
        <v>171</v>
      </c>
      <c r="H87" s="5" t="s">
        <v>2560</v>
      </c>
      <c r="I87" s="29">
        <v>1225732.99</v>
      </c>
      <c r="J87" s="34">
        <v>1225732.99</v>
      </c>
      <c r="K87" s="29"/>
      <c r="L87" s="57"/>
      <c r="M87" s="6"/>
      <c r="N87" s="35">
        <v>47118</v>
      </c>
      <c r="O87" s="5"/>
      <c r="P87" s="5"/>
      <c r="Q87" s="24"/>
    </row>
    <row r="88" spans="1:17" ht="30" x14ac:dyDescent="0.25">
      <c r="A88" s="33">
        <v>83</v>
      </c>
      <c r="B88" s="24">
        <v>2028</v>
      </c>
      <c r="C88" s="24" t="s">
        <v>157</v>
      </c>
      <c r="D88" s="24" t="s">
        <v>169</v>
      </c>
      <c r="E88" s="24" t="s">
        <v>170</v>
      </c>
      <c r="F88" s="24" t="s">
        <v>3626</v>
      </c>
      <c r="G88" s="24" t="s">
        <v>171</v>
      </c>
      <c r="H88" s="5" t="s">
        <v>2551</v>
      </c>
      <c r="I88" s="29">
        <v>1271697.98</v>
      </c>
      <c r="J88" s="34">
        <v>1271697.98</v>
      </c>
      <c r="K88" s="29"/>
      <c r="L88" s="57"/>
      <c r="M88" s="6"/>
      <c r="N88" s="35">
        <v>47118</v>
      </c>
      <c r="O88" s="5"/>
      <c r="P88" s="5"/>
      <c r="Q88" s="24"/>
    </row>
    <row r="89" spans="1:17" ht="30" x14ac:dyDescent="0.25">
      <c r="A89" s="33">
        <v>84</v>
      </c>
      <c r="B89" s="24">
        <v>2026</v>
      </c>
      <c r="C89" s="24" t="s">
        <v>157</v>
      </c>
      <c r="D89" s="24" t="s">
        <v>169</v>
      </c>
      <c r="E89" s="24" t="s">
        <v>172</v>
      </c>
      <c r="F89" s="24" t="s">
        <v>3626</v>
      </c>
      <c r="G89" s="24" t="s">
        <v>173</v>
      </c>
      <c r="H89" s="37" t="s">
        <v>2557</v>
      </c>
      <c r="I89" s="29">
        <v>1931608.79</v>
      </c>
      <c r="J89" s="34">
        <v>1931608.79</v>
      </c>
      <c r="K89" s="29"/>
      <c r="L89" s="56">
        <f>I89*2.14%</f>
        <v>41336.428106000007</v>
      </c>
      <c r="M89" s="6"/>
      <c r="N89" s="35">
        <v>46387</v>
      </c>
      <c r="O89" s="36"/>
      <c r="P89" s="5"/>
      <c r="Q89" s="5"/>
    </row>
    <row r="90" spans="1:17" ht="30" x14ac:dyDescent="0.25">
      <c r="A90" s="33">
        <v>85</v>
      </c>
      <c r="B90" s="24">
        <v>2027</v>
      </c>
      <c r="C90" s="24" t="s">
        <v>157</v>
      </c>
      <c r="D90" s="24" t="s">
        <v>169</v>
      </c>
      <c r="E90" s="24" t="s">
        <v>174</v>
      </c>
      <c r="F90" s="24" t="s">
        <v>3626</v>
      </c>
      <c r="G90" s="24" t="s">
        <v>175</v>
      </c>
      <c r="H90" s="5" t="s">
        <v>2570</v>
      </c>
      <c r="I90" s="29">
        <v>1666869</v>
      </c>
      <c r="J90" s="34">
        <v>1666869</v>
      </c>
      <c r="K90" s="29"/>
      <c r="L90" s="57"/>
      <c r="M90" s="6"/>
      <c r="N90" s="9">
        <v>46752</v>
      </c>
      <c r="O90" s="5"/>
      <c r="P90" s="5"/>
      <c r="Q90" s="24"/>
    </row>
    <row r="91" spans="1:17" ht="30" x14ac:dyDescent="0.25">
      <c r="A91" s="33">
        <v>86</v>
      </c>
      <c r="B91" s="24">
        <v>2027</v>
      </c>
      <c r="C91" s="24" t="s">
        <v>157</v>
      </c>
      <c r="D91" s="24" t="s">
        <v>169</v>
      </c>
      <c r="E91" s="24" t="s">
        <v>174</v>
      </c>
      <c r="F91" s="24" t="s">
        <v>3626</v>
      </c>
      <c r="G91" s="24" t="s">
        <v>175</v>
      </c>
      <c r="H91" s="5" t="s">
        <v>2566</v>
      </c>
      <c r="I91" s="29">
        <v>22722840</v>
      </c>
      <c r="J91" s="34">
        <v>22722840</v>
      </c>
      <c r="K91" s="29"/>
      <c r="L91" s="56">
        <f>I91*2.14%</f>
        <v>486268.77600000007</v>
      </c>
      <c r="M91" s="6"/>
      <c r="N91" s="9">
        <v>46752</v>
      </c>
      <c r="O91" s="5"/>
      <c r="P91" s="5"/>
      <c r="Q91" s="24"/>
    </row>
    <row r="92" spans="1:17" ht="30" x14ac:dyDescent="0.25">
      <c r="A92" s="33">
        <v>87</v>
      </c>
      <c r="B92" s="24">
        <v>2028</v>
      </c>
      <c r="C92" s="24" t="s">
        <v>157</v>
      </c>
      <c r="D92" s="24" t="s">
        <v>169</v>
      </c>
      <c r="E92" s="24" t="s">
        <v>176</v>
      </c>
      <c r="F92" s="24" t="s">
        <v>3626</v>
      </c>
      <c r="G92" s="24" t="s">
        <v>177</v>
      </c>
      <c r="H92" s="5" t="s">
        <v>2570</v>
      </c>
      <c r="I92" s="29">
        <v>3403603</v>
      </c>
      <c r="J92" s="34">
        <v>3403603</v>
      </c>
      <c r="K92" s="29"/>
      <c r="L92" s="57"/>
      <c r="M92" s="6"/>
      <c r="N92" s="35">
        <v>47118</v>
      </c>
      <c r="O92" s="5"/>
      <c r="P92" s="5"/>
      <c r="Q92" s="24"/>
    </row>
    <row r="93" spans="1:17" ht="30" x14ac:dyDescent="0.25">
      <c r="A93" s="33">
        <v>88</v>
      </c>
      <c r="B93" s="24">
        <v>2028</v>
      </c>
      <c r="C93" s="24" t="s">
        <v>157</v>
      </c>
      <c r="D93" s="24" t="s">
        <v>169</v>
      </c>
      <c r="E93" s="24" t="s">
        <v>176</v>
      </c>
      <c r="F93" s="24" t="s">
        <v>3626</v>
      </c>
      <c r="G93" s="24" t="s">
        <v>177</v>
      </c>
      <c r="H93" s="5" t="s">
        <v>2566</v>
      </c>
      <c r="I93" s="29">
        <v>34318702</v>
      </c>
      <c r="J93" s="34">
        <v>34318702</v>
      </c>
      <c r="K93" s="29"/>
      <c r="L93" s="56">
        <f>I93*2.14%</f>
        <v>734420.22280000011</v>
      </c>
      <c r="M93" s="6"/>
      <c r="N93" s="35">
        <v>47118</v>
      </c>
      <c r="O93" s="5"/>
      <c r="P93" s="5"/>
      <c r="Q93" s="24"/>
    </row>
    <row r="94" spans="1:17" ht="30" x14ac:dyDescent="0.25">
      <c r="A94" s="33">
        <v>89</v>
      </c>
      <c r="B94" s="24">
        <v>2028</v>
      </c>
      <c r="C94" s="24" t="s">
        <v>157</v>
      </c>
      <c r="D94" s="24" t="s">
        <v>169</v>
      </c>
      <c r="E94" s="24" t="s">
        <v>178</v>
      </c>
      <c r="F94" s="24" t="s">
        <v>3626</v>
      </c>
      <c r="G94" s="24" t="s">
        <v>179</v>
      </c>
      <c r="H94" s="5" t="s">
        <v>2548</v>
      </c>
      <c r="I94" s="29">
        <v>3758011</v>
      </c>
      <c r="J94" s="34">
        <v>3758011</v>
      </c>
      <c r="K94" s="29"/>
      <c r="L94" s="57"/>
      <c r="M94" s="6"/>
      <c r="N94" s="35">
        <v>47118</v>
      </c>
      <c r="O94" s="5"/>
      <c r="P94" s="5"/>
      <c r="Q94" s="24"/>
    </row>
    <row r="95" spans="1:17" ht="30" x14ac:dyDescent="0.25">
      <c r="A95" s="33">
        <v>90</v>
      </c>
      <c r="B95" s="24">
        <v>2028</v>
      </c>
      <c r="C95" s="24" t="s">
        <v>157</v>
      </c>
      <c r="D95" s="24" t="s">
        <v>169</v>
      </c>
      <c r="E95" s="24" t="s">
        <v>178</v>
      </c>
      <c r="F95" s="24" t="s">
        <v>3626</v>
      </c>
      <c r="G95" s="24" t="s">
        <v>179</v>
      </c>
      <c r="H95" s="5" t="s">
        <v>2569</v>
      </c>
      <c r="I95" s="29">
        <v>30268480</v>
      </c>
      <c r="J95" s="34">
        <v>30268480</v>
      </c>
      <c r="K95" s="29"/>
      <c r="L95" s="56">
        <f>I95*2.14%</f>
        <v>647745.47200000007</v>
      </c>
      <c r="M95" s="6"/>
      <c r="N95" s="35">
        <v>47118</v>
      </c>
      <c r="O95" s="5"/>
      <c r="P95" s="5"/>
      <c r="Q95" s="24"/>
    </row>
    <row r="96" spans="1:17" ht="33" customHeight="1" x14ac:dyDescent="0.25">
      <c r="A96" s="33">
        <v>91</v>
      </c>
      <c r="B96" s="24">
        <v>2028</v>
      </c>
      <c r="C96" s="24" t="s">
        <v>157</v>
      </c>
      <c r="D96" s="24" t="s">
        <v>169</v>
      </c>
      <c r="E96" s="24" t="s">
        <v>180</v>
      </c>
      <c r="F96" s="24" t="s">
        <v>3626</v>
      </c>
      <c r="G96" s="24" t="s">
        <v>181</v>
      </c>
      <c r="H96" s="5" t="s">
        <v>2570</v>
      </c>
      <c r="I96" s="29">
        <v>1512658.49</v>
      </c>
      <c r="J96" s="34">
        <v>1512658.49</v>
      </c>
      <c r="K96" s="29"/>
      <c r="L96" s="57"/>
      <c r="M96" s="6"/>
      <c r="N96" s="35">
        <v>47118</v>
      </c>
      <c r="O96" s="5"/>
      <c r="P96" s="5"/>
      <c r="Q96" s="24"/>
    </row>
    <row r="97" spans="1:17" ht="33" customHeight="1" x14ac:dyDescent="0.25">
      <c r="A97" s="33">
        <v>92</v>
      </c>
      <c r="B97" s="24">
        <v>2026</v>
      </c>
      <c r="C97" s="24" t="s">
        <v>157</v>
      </c>
      <c r="D97" s="24" t="s">
        <v>169</v>
      </c>
      <c r="E97" s="24" t="s">
        <v>182</v>
      </c>
      <c r="F97" s="24" t="s">
        <v>3626</v>
      </c>
      <c r="G97" s="24" t="s">
        <v>183</v>
      </c>
      <c r="H97" s="5" t="s">
        <v>2551</v>
      </c>
      <c r="I97" s="29">
        <v>129319.58</v>
      </c>
      <c r="J97" s="34">
        <v>129319.58</v>
      </c>
      <c r="K97" s="29"/>
      <c r="L97" s="57"/>
      <c r="M97" s="6"/>
      <c r="N97" s="35">
        <v>46387</v>
      </c>
      <c r="O97" s="36"/>
      <c r="P97" s="5"/>
      <c r="Q97" s="24"/>
    </row>
    <row r="98" spans="1:17" ht="33" customHeight="1" x14ac:dyDescent="0.25">
      <c r="A98" s="33">
        <v>93</v>
      </c>
      <c r="B98" s="24">
        <v>2026</v>
      </c>
      <c r="C98" s="24" t="s">
        <v>157</v>
      </c>
      <c r="D98" s="24" t="s">
        <v>169</v>
      </c>
      <c r="E98" s="24" t="s">
        <v>182</v>
      </c>
      <c r="F98" s="24" t="s">
        <v>3626</v>
      </c>
      <c r="G98" s="24" t="s">
        <v>183</v>
      </c>
      <c r="H98" s="5" t="s">
        <v>2560</v>
      </c>
      <c r="I98" s="29">
        <v>172219.5</v>
      </c>
      <c r="J98" s="34">
        <v>172219.5</v>
      </c>
      <c r="K98" s="29"/>
      <c r="L98" s="57"/>
      <c r="M98" s="6"/>
      <c r="N98" s="35">
        <v>46387</v>
      </c>
      <c r="O98" s="36"/>
      <c r="P98" s="5"/>
      <c r="Q98" s="24"/>
    </row>
    <row r="99" spans="1:17" ht="34.5" customHeight="1" x14ac:dyDescent="0.25">
      <c r="A99" s="33">
        <v>94</v>
      </c>
      <c r="B99" s="24">
        <v>2027</v>
      </c>
      <c r="C99" s="24" t="s">
        <v>157</v>
      </c>
      <c r="D99" s="24" t="s">
        <v>169</v>
      </c>
      <c r="E99" s="24" t="s">
        <v>184</v>
      </c>
      <c r="F99" s="24" t="s">
        <v>3626</v>
      </c>
      <c r="G99" s="24" t="s">
        <v>185</v>
      </c>
      <c r="H99" s="5" t="s">
        <v>2571</v>
      </c>
      <c r="I99" s="29">
        <v>1268624</v>
      </c>
      <c r="J99" s="34">
        <v>1268624</v>
      </c>
      <c r="K99" s="29"/>
      <c r="L99" s="57"/>
      <c r="M99" s="6"/>
      <c r="N99" s="9">
        <v>46752</v>
      </c>
      <c r="O99" s="5"/>
      <c r="P99" s="5"/>
      <c r="Q99" s="24"/>
    </row>
    <row r="100" spans="1:17" ht="30" x14ac:dyDescent="0.25">
      <c r="A100" s="33">
        <v>95</v>
      </c>
      <c r="B100" s="24">
        <v>2027</v>
      </c>
      <c r="C100" s="24" t="s">
        <v>157</v>
      </c>
      <c r="D100" s="24" t="s">
        <v>169</v>
      </c>
      <c r="E100" s="24" t="s">
        <v>184</v>
      </c>
      <c r="F100" s="24" t="s">
        <v>3626</v>
      </c>
      <c r="G100" s="24" t="s">
        <v>185</v>
      </c>
      <c r="H100" s="5" t="s">
        <v>2561</v>
      </c>
      <c r="I100" s="29">
        <v>25538086</v>
      </c>
      <c r="J100" s="34">
        <v>25538086</v>
      </c>
      <c r="K100" s="29"/>
      <c r="L100" s="56">
        <f t="shared" ref="L100:L106" si="9">I100*2.14%</f>
        <v>546515.04040000006</v>
      </c>
      <c r="M100" s="6"/>
      <c r="N100" s="9">
        <v>46752</v>
      </c>
      <c r="O100" s="5"/>
      <c r="P100" s="5"/>
      <c r="Q100" s="24"/>
    </row>
    <row r="101" spans="1:17" ht="30" x14ac:dyDescent="0.25">
      <c r="A101" s="33">
        <v>96</v>
      </c>
      <c r="B101" s="24">
        <v>2027</v>
      </c>
      <c r="C101" s="24" t="s">
        <v>157</v>
      </c>
      <c r="D101" s="24" t="s">
        <v>169</v>
      </c>
      <c r="E101" s="5" t="s">
        <v>2781</v>
      </c>
      <c r="F101" s="24" t="s">
        <v>3626</v>
      </c>
      <c r="G101" s="5" t="s">
        <v>2782</v>
      </c>
      <c r="H101" s="5" t="s">
        <v>2566</v>
      </c>
      <c r="I101" s="29">
        <v>4615712.5</v>
      </c>
      <c r="J101" s="34">
        <v>4615712.5</v>
      </c>
      <c r="K101" s="29"/>
      <c r="L101" s="56">
        <f t="shared" si="9"/>
        <v>98776.247500000012</v>
      </c>
      <c r="M101" s="6"/>
      <c r="N101" s="9">
        <v>46752</v>
      </c>
      <c r="O101" s="5"/>
      <c r="P101" s="5"/>
      <c r="Q101" s="24"/>
    </row>
    <row r="102" spans="1:17" ht="30" x14ac:dyDescent="0.25">
      <c r="A102" s="33">
        <v>97</v>
      </c>
      <c r="B102" s="24">
        <v>2027</v>
      </c>
      <c r="C102" s="24" t="s">
        <v>157</v>
      </c>
      <c r="D102" s="24" t="s">
        <v>169</v>
      </c>
      <c r="E102" s="5" t="s">
        <v>2783</v>
      </c>
      <c r="F102" s="24" t="s">
        <v>3626</v>
      </c>
      <c r="G102" s="5" t="s">
        <v>2784</v>
      </c>
      <c r="H102" s="5" t="s">
        <v>2566</v>
      </c>
      <c r="I102" s="29">
        <v>4603387.5</v>
      </c>
      <c r="J102" s="34">
        <v>4603387.5</v>
      </c>
      <c r="K102" s="29"/>
      <c r="L102" s="56">
        <f t="shared" si="9"/>
        <v>98512.492500000008</v>
      </c>
      <c r="M102" s="6"/>
      <c r="N102" s="9">
        <v>46752</v>
      </c>
      <c r="O102" s="5"/>
      <c r="P102" s="5"/>
      <c r="Q102" s="24"/>
    </row>
    <row r="103" spans="1:17" ht="30" x14ac:dyDescent="0.25">
      <c r="A103" s="33">
        <v>98</v>
      </c>
      <c r="B103" s="24">
        <v>2028</v>
      </c>
      <c r="C103" s="24" t="s">
        <v>157</v>
      </c>
      <c r="D103" s="24" t="s">
        <v>169</v>
      </c>
      <c r="E103" s="5" t="s">
        <v>2785</v>
      </c>
      <c r="F103" s="24" t="s">
        <v>3626</v>
      </c>
      <c r="G103" s="5" t="s">
        <v>2786</v>
      </c>
      <c r="H103" s="5" t="s">
        <v>2566</v>
      </c>
      <c r="I103" s="29">
        <v>4609550</v>
      </c>
      <c r="J103" s="34">
        <v>4609550</v>
      </c>
      <c r="K103" s="29"/>
      <c r="L103" s="56">
        <f t="shared" si="9"/>
        <v>98644.37000000001</v>
      </c>
      <c r="M103" s="6"/>
      <c r="N103" s="35">
        <v>47118</v>
      </c>
      <c r="O103" s="5"/>
      <c r="P103" s="5"/>
      <c r="Q103" s="24"/>
    </row>
    <row r="104" spans="1:17" ht="30" x14ac:dyDescent="0.25">
      <c r="A104" s="33">
        <v>99</v>
      </c>
      <c r="B104" s="24">
        <v>2028</v>
      </c>
      <c r="C104" s="24" t="s">
        <v>157</v>
      </c>
      <c r="D104" s="24" t="s">
        <v>169</v>
      </c>
      <c r="E104" s="5" t="s">
        <v>2787</v>
      </c>
      <c r="F104" s="24" t="s">
        <v>3626</v>
      </c>
      <c r="G104" s="5" t="s">
        <v>2788</v>
      </c>
      <c r="H104" s="5" t="s">
        <v>2566</v>
      </c>
      <c r="I104" s="29">
        <v>10784375</v>
      </c>
      <c r="J104" s="34">
        <v>10784375</v>
      </c>
      <c r="K104" s="29"/>
      <c r="L104" s="56">
        <f t="shared" si="9"/>
        <v>230785.62500000003</v>
      </c>
      <c r="M104" s="6"/>
      <c r="N104" s="35">
        <v>47118</v>
      </c>
      <c r="O104" s="5"/>
      <c r="P104" s="5"/>
      <c r="Q104" s="24"/>
    </row>
    <row r="105" spans="1:17" ht="30" x14ac:dyDescent="0.25">
      <c r="A105" s="33">
        <v>100</v>
      </c>
      <c r="B105" s="24">
        <v>2027</v>
      </c>
      <c r="C105" s="24" t="s">
        <v>157</v>
      </c>
      <c r="D105" s="24" t="s">
        <v>169</v>
      </c>
      <c r="E105" s="5" t="s">
        <v>2789</v>
      </c>
      <c r="F105" s="38" t="s">
        <v>3626</v>
      </c>
      <c r="G105" s="5" t="s">
        <v>2790</v>
      </c>
      <c r="H105" s="5" t="s">
        <v>2564</v>
      </c>
      <c r="I105" s="29">
        <v>4572941</v>
      </c>
      <c r="J105" s="34">
        <v>4572941</v>
      </c>
      <c r="K105" s="29"/>
      <c r="L105" s="56">
        <f t="shared" si="9"/>
        <v>97860.93740000001</v>
      </c>
      <c r="M105" s="6"/>
      <c r="N105" s="9">
        <v>46752</v>
      </c>
      <c r="O105" s="5"/>
      <c r="P105" s="5"/>
      <c r="Q105" s="24"/>
    </row>
    <row r="106" spans="1:17" ht="30" x14ac:dyDescent="0.25">
      <c r="A106" s="33">
        <v>101</v>
      </c>
      <c r="B106" s="24">
        <v>2027</v>
      </c>
      <c r="C106" s="24" t="s">
        <v>157</v>
      </c>
      <c r="D106" s="24" t="s">
        <v>169</v>
      </c>
      <c r="E106" s="5" t="s">
        <v>2789</v>
      </c>
      <c r="F106" s="38" t="s">
        <v>3626</v>
      </c>
      <c r="G106" s="5" t="s">
        <v>2790</v>
      </c>
      <c r="H106" s="5" t="s">
        <v>2557</v>
      </c>
      <c r="I106" s="29">
        <v>4953825</v>
      </c>
      <c r="J106" s="34">
        <v>4953825</v>
      </c>
      <c r="K106" s="29"/>
      <c r="L106" s="56">
        <f t="shared" si="9"/>
        <v>106011.85500000001</v>
      </c>
      <c r="M106" s="6"/>
      <c r="N106" s="9">
        <v>46752</v>
      </c>
      <c r="O106" s="5"/>
      <c r="P106" s="5"/>
      <c r="Q106" s="24"/>
    </row>
    <row r="107" spans="1:17" ht="30" x14ac:dyDescent="0.25">
      <c r="A107" s="33">
        <v>102</v>
      </c>
      <c r="B107" s="24">
        <v>2028</v>
      </c>
      <c r="C107" s="24" t="s">
        <v>157</v>
      </c>
      <c r="D107" s="24" t="s">
        <v>169</v>
      </c>
      <c r="E107" s="24" t="s">
        <v>194</v>
      </c>
      <c r="F107" s="38" t="s">
        <v>3626</v>
      </c>
      <c r="G107" s="24" t="s">
        <v>195</v>
      </c>
      <c r="H107" s="5" t="s">
        <v>2558</v>
      </c>
      <c r="I107" s="29">
        <v>5481038.75</v>
      </c>
      <c r="J107" s="34">
        <v>5481038.75</v>
      </c>
      <c r="K107" s="29"/>
      <c r="L107" s="57"/>
      <c r="M107" s="6"/>
      <c r="N107" s="35">
        <v>47118</v>
      </c>
      <c r="O107" s="5"/>
      <c r="P107" s="5"/>
      <c r="Q107" s="24"/>
    </row>
    <row r="108" spans="1:17" ht="30" x14ac:dyDescent="0.25">
      <c r="A108" s="33">
        <v>103</v>
      </c>
      <c r="B108" s="24">
        <v>2028</v>
      </c>
      <c r="C108" s="24" t="s">
        <v>157</v>
      </c>
      <c r="D108" s="24" t="s">
        <v>169</v>
      </c>
      <c r="E108" s="24" t="s">
        <v>186</v>
      </c>
      <c r="F108" s="38" t="s">
        <v>3626</v>
      </c>
      <c r="G108" s="24" t="s">
        <v>187</v>
      </c>
      <c r="H108" s="5" t="s">
        <v>2570</v>
      </c>
      <c r="I108" s="29">
        <v>531131</v>
      </c>
      <c r="J108" s="34">
        <v>531131</v>
      </c>
      <c r="K108" s="29"/>
      <c r="L108" s="57"/>
      <c r="M108" s="6"/>
      <c r="N108" s="35">
        <v>47118</v>
      </c>
      <c r="O108" s="5"/>
      <c r="P108" s="5"/>
      <c r="Q108" s="24"/>
    </row>
    <row r="109" spans="1:17" ht="30" x14ac:dyDescent="0.25">
      <c r="A109" s="33">
        <v>104</v>
      </c>
      <c r="B109" s="24">
        <v>2028</v>
      </c>
      <c r="C109" s="24" t="s">
        <v>157</v>
      </c>
      <c r="D109" s="24" t="s">
        <v>169</v>
      </c>
      <c r="E109" s="24" t="s">
        <v>186</v>
      </c>
      <c r="F109" s="38" t="s">
        <v>3626</v>
      </c>
      <c r="G109" s="24" t="s">
        <v>187</v>
      </c>
      <c r="H109" s="5" t="s">
        <v>2566</v>
      </c>
      <c r="I109" s="29">
        <v>12984480</v>
      </c>
      <c r="J109" s="34">
        <v>12984480</v>
      </c>
      <c r="K109" s="29"/>
      <c r="L109" s="56">
        <f>I109*2.14%</f>
        <v>277867.87200000003</v>
      </c>
      <c r="M109" s="6"/>
      <c r="N109" s="35">
        <v>47118</v>
      </c>
      <c r="O109" s="5"/>
      <c r="P109" s="5"/>
      <c r="Q109" s="24"/>
    </row>
    <row r="110" spans="1:17" ht="30" x14ac:dyDescent="0.25">
      <c r="A110" s="33">
        <v>105</v>
      </c>
      <c r="B110" s="24">
        <v>2028</v>
      </c>
      <c r="C110" s="24" t="s">
        <v>157</v>
      </c>
      <c r="D110" s="24" t="s">
        <v>169</v>
      </c>
      <c r="E110" s="24" t="s">
        <v>188</v>
      </c>
      <c r="F110" s="38" t="s">
        <v>3626</v>
      </c>
      <c r="G110" s="24" t="s">
        <v>189</v>
      </c>
      <c r="H110" s="5" t="s">
        <v>2558</v>
      </c>
      <c r="I110" s="29">
        <v>1479960</v>
      </c>
      <c r="J110" s="34">
        <v>1479960</v>
      </c>
      <c r="K110" s="29"/>
      <c r="L110" s="57"/>
      <c r="M110" s="6"/>
      <c r="N110" s="35">
        <v>47118</v>
      </c>
      <c r="O110" s="5"/>
      <c r="P110" s="5"/>
      <c r="Q110" s="24"/>
    </row>
    <row r="111" spans="1:17" ht="30" x14ac:dyDescent="0.25">
      <c r="A111" s="33">
        <v>106</v>
      </c>
      <c r="B111" s="24">
        <v>2028</v>
      </c>
      <c r="C111" s="24" t="s">
        <v>157</v>
      </c>
      <c r="D111" s="24" t="s">
        <v>169</v>
      </c>
      <c r="E111" s="24" t="s">
        <v>188</v>
      </c>
      <c r="F111" s="38" t="s">
        <v>3626</v>
      </c>
      <c r="G111" s="24" t="s">
        <v>189</v>
      </c>
      <c r="H111" s="5" t="s">
        <v>2559</v>
      </c>
      <c r="I111" s="29">
        <v>15732947</v>
      </c>
      <c r="J111" s="34">
        <v>15732947</v>
      </c>
      <c r="K111" s="29"/>
      <c r="L111" s="56">
        <f t="shared" ref="L111:L112" si="10">I111*2.14%</f>
        <v>336685.06580000004</v>
      </c>
      <c r="M111" s="6"/>
      <c r="N111" s="35">
        <v>47118</v>
      </c>
      <c r="O111" s="5"/>
      <c r="P111" s="5"/>
      <c r="Q111" s="24"/>
    </row>
    <row r="112" spans="1:17" ht="30" x14ac:dyDescent="0.25">
      <c r="A112" s="33">
        <v>107</v>
      </c>
      <c r="B112" s="24">
        <v>2028</v>
      </c>
      <c r="C112" s="24" t="s">
        <v>157</v>
      </c>
      <c r="D112" s="24" t="s">
        <v>169</v>
      </c>
      <c r="E112" s="24" t="s">
        <v>188</v>
      </c>
      <c r="F112" s="38" t="s">
        <v>3626</v>
      </c>
      <c r="G112" s="24" t="s">
        <v>189</v>
      </c>
      <c r="H112" s="5" t="s">
        <v>2686</v>
      </c>
      <c r="I112" s="29">
        <v>1138155</v>
      </c>
      <c r="J112" s="34">
        <v>1138155</v>
      </c>
      <c r="K112" s="29"/>
      <c r="L112" s="56">
        <f t="shared" si="10"/>
        <v>24356.517000000003</v>
      </c>
      <c r="M112" s="6"/>
      <c r="N112" s="35">
        <v>47118</v>
      </c>
      <c r="O112" s="5"/>
      <c r="P112" s="5"/>
      <c r="Q112" s="24"/>
    </row>
    <row r="113" spans="1:17" ht="30" x14ac:dyDescent="0.25">
      <c r="A113" s="33">
        <v>108</v>
      </c>
      <c r="B113" s="24">
        <v>2028</v>
      </c>
      <c r="C113" s="24" t="s">
        <v>157</v>
      </c>
      <c r="D113" s="24" t="s">
        <v>169</v>
      </c>
      <c r="E113" s="24" t="s">
        <v>190</v>
      </c>
      <c r="F113" s="38" t="s">
        <v>3626</v>
      </c>
      <c r="G113" s="24" t="s">
        <v>191</v>
      </c>
      <c r="H113" s="5" t="s">
        <v>2558</v>
      </c>
      <c r="I113" s="29">
        <v>876720</v>
      </c>
      <c r="J113" s="34">
        <v>876720</v>
      </c>
      <c r="K113" s="29"/>
      <c r="L113" s="57"/>
      <c r="M113" s="6"/>
      <c r="N113" s="35">
        <v>47118</v>
      </c>
      <c r="O113" s="5"/>
      <c r="P113" s="5"/>
      <c r="Q113" s="24"/>
    </row>
    <row r="114" spans="1:17" ht="30" x14ac:dyDescent="0.25">
      <c r="A114" s="33">
        <v>109</v>
      </c>
      <c r="B114" s="24">
        <v>2028</v>
      </c>
      <c r="C114" s="24" t="s">
        <v>157</v>
      </c>
      <c r="D114" s="24" t="s">
        <v>169</v>
      </c>
      <c r="E114" s="24" t="s">
        <v>190</v>
      </c>
      <c r="F114" s="38" t="s">
        <v>3626</v>
      </c>
      <c r="G114" s="24" t="s">
        <v>191</v>
      </c>
      <c r="H114" s="5" t="s">
        <v>2559</v>
      </c>
      <c r="I114" s="29">
        <v>9762378</v>
      </c>
      <c r="J114" s="34">
        <v>9762378</v>
      </c>
      <c r="K114" s="29"/>
      <c r="L114" s="56">
        <f t="shared" ref="L114:L116" si="11">I114*2.14%</f>
        <v>208914.88920000003</v>
      </c>
      <c r="M114" s="6"/>
      <c r="N114" s="35">
        <v>47118</v>
      </c>
      <c r="O114" s="5"/>
      <c r="P114" s="5"/>
      <c r="Q114" s="24"/>
    </row>
    <row r="115" spans="1:17" ht="30" x14ac:dyDescent="0.25">
      <c r="A115" s="33">
        <v>110</v>
      </c>
      <c r="B115" s="24">
        <v>2028</v>
      </c>
      <c r="C115" s="24" t="s">
        <v>157</v>
      </c>
      <c r="D115" s="24" t="s">
        <v>169</v>
      </c>
      <c r="E115" s="24" t="s">
        <v>190</v>
      </c>
      <c r="F115" s="38" t="s">
        <v>3626</v>
      </c>
      <c r="G115" s="24" t="s">
        <v>191</v>
      </c>
      <c r="H115" s="5" t="s">
        <v>2686</v>
      </c>
      <c r="I115" s="29">
        <v>559691</v>
      </c>
      <c r="J115" s="34">
        <v>559691</v>
      </c>
      <c r="K115" s="29"/>
      <c r="L115" s="56">
        <f t="shared" si="11"/>
        <v>11977.387400000001</v>
      </c>
      <c r="M115" s="6"/>
      <c r="N115" s="35">
        <v>47118</v>
      </c>
      <c r="O115" s="5"/>
      <c r="P115" s="5"/>
      <c r="Q115" s="24"/>
    </row>
    <row r="116" spans="1:17" ht="30" x14ac:dyDescent="0.25">
      <c r="A116" s="33">
        <v>111</v>
      </c>
      <c r="B116" s="24">
        <v>2028</v>
      </c>
      <c r="C116" s="24" t="s">
        <v>157</v>
      </c>
      <c r="D116" s="24" t="s">
        <v>169</v>
      </c>
      <c r="E116" s="5" t="s">
        <v>2791</v>
      </c>
      <c r="F116" s="38" t="s">
        <v>3626</v>
      </c>
      <c r="G116" s="5" t="s">
        <v>2792</v>
      </c>
      <c r="H116" s="5" t="s">
        <v>2566</v>
      </c>
      <c r="I116" s="29">
        <v>8615175</v>
      </c>
      <c r="J116" s="34">
        <v>8615175</v>
      </c>
      <c r="K116" s="29"/>
      <c r="L116" s="56">
        <f t="shared" si="11"/>
        <v>184364.74500000002</v>
      </c>
      <c r="M116" s="6"/>
      <c r="N116" s="35">
        <v>47118</v>
      </c>
      <c r="O116" s="5"/>
      <c r="P116" s="5"/>
      <c r="Q116" s="24"/>
    </row>
    <row r="117" spans="1:17" ht="30" x14ac:dyDescent="0.25">
      <c r="A117" s="33">
        <v>112</v>
      </c>
      <c r="B117" s="24">
        <v>2026</v>
      </c>
      <c r="C117" s="24" t="s">
        <v>157</v>
      </c>
      <c r="D117" s="24" t="s">
        <v>169</v>
      </c>
      <c r="E117" s="24" t="s">
        <v>192</v>
      </c>
      <c r="F117" s="38" t="s">
        <v>3626</v>
      </c>
      <c r="G117" s="24" t="s">
        <v>193</v>
      </c>
      <c r="H117" s="37" t="s">
        <v>2571</v>
      </c>
      <c r="I117" s="29">
        <v>291932.15000000002</v>
      </c>
      <c r="J117" s="34">
        <v>291932.15000000002</v>
      </c>
      <c r="K117" s="29"/>
      <c r="L117" s="57"/>
      <c r="M117" s="6"/>
      <c r="N117" s="35">
        <v>46387</v>
      </c>
      <c r="O117" s="36"/>
      <c r="P117" s="5"/>
      <c r="Q117" s="24"/>
    </row>
    <row r="118" spans="1:17" ht="30" x14ac:dyDescent="0.25">
      <c r="A118" s="33">
        <v>113</v>
      </c>
      <c r="B118" s="24">
        <v>2026</v>
      </c>
      <c r="C118" s="24" t="s">
        <v>157</v>
      </c>
      <c r="D118" s="24" t="s">
        <v>169</v>
      </c>
      <c r="E118" s="24" t="s">
        <v>192</v>
      </c>
      <c r="F118" s="38" t="s">
        <v>3626</v>
      </c>
      <c r="G118" s="24" t="s">
        <v>193</v>
      </c>
      <c r="H118" s="5" t="s">
        <v>2561</v>
      </c>
      <c r="I118" s="29">
        <v>11553612</v>
      </c>
      <c r="J118" s="34">
        <v>11553612</v>
      </c>
      <c r="K118" s="29"/>
      <c r="L118" s="56">
        <f>I118*2.14%</f>
        <v>247247.29680000004</v>
      </c>
      <c r="M118" s="6"/>
      <c r="N118" s="35">
        <v>46387</v>
      </c>
      <c r="O118" s="36"/>
      <c r="P118" s="5"/>
      <c r="Q118" s="24"/>
    </row>
    <row r="119" spans="1:17" ht="30" x14ac:dyDescent="0.25">
      <c r="A119" s="33">
        <v>114</v>
      </c>
      <c r="B119" s="24">
        <v>2028</v>
      </c>
      <c r="C119" s="24" t="s">
        <v>157</v>
      </c>
      <c r="D119" s="24" t="s">
        <v>169</v>
      </c>
      <c r="E119" s="24" t="s">
        <v>196</v>
      </c>
      <c r="F119" s="38" t="s">
        <v>3626</v>
      </c>
      <c r="G119" s="24" t="s">
        <v>197</v>
      </c>
      <c r="H119" s="5" t="s">
        <v>2570</v>
      </c>
      <c r="I119" s="29">
        <v>623604</v>
      </c>
      <c r="J119" s="34">
        <v>623604</v>
      </c>
      <c r="K119" s="29"/>
      <c r="L119" s="57"/>
      <c r="M119" s="6"/>
      <c r="N119" s="35">
        <v>47118</v>
      </c>
      <c r="O119" s="5"/>
      <c r="P119" s="5"/>
      <c r="Q119" s="24"/>
    </row>
    <row r="120" spans="1:17" ht="30" x14ac:dyDescent="0.25">
      <c r="A120" s="33">
        <v>115</v>
      </c>
      <c r="B120" s="24">
        <v>2028</v>
      </c>
      <c r="C120" s="24" t="s">
        <v>157</v>
      </c>
      <c r="D120" s="24" t="s">
        <v>169</v>
      </c>
      <c r="E120" s="24" t="s">
        <v>196</v>
      </c>
      <c r="F120" s="38" t="s">
        <v>3626</v>
      </c>
      <c r="G120" s="24" t="s">
        <v>197</v>
      </c>
      <c r="H120" s="5" t="s">
        <v>2566</v>
      </c>
      <c r="I120" s="29">
        <v>14787880</v>
      </c>
      <c r="J120" s="34">
        <v>14787880</v>
      </c>
      <c r="K120" s="29"/>
      <c r="L120" s="56">
        <f>I120*2.14%</f>
        <v>316460.63200000004</v>
      </c>
      <c r="M120" s="6"/>
      <c r="N120" s="35">
        <v>47118</v>
      </c>
      <c r="O120" s="5"/>
      <c r="P120" s="5"/>
      <c r="Q120" s="24"/>
    </row>
    <row r="121" spans="1:17" ht="30" x14ac:dyDescent="0.25">
      <c r="A121" s="33">
        <v>116</v>
      </c>
      <c r="B121" s="24">
        <v>2027</v>
      </c>
      <c r="C121" s="24" t="s">
        <v>157</v>
      </c>
      <c r="D121" s="24" t="s">
        <v>169</v>
      </c>
      <c r="E121" s="24" t="s">
        <v>198</v>
      </c>
      <c r="F121" s="38" t="s">
        <v>3626</v>
      </c>
      <c r="G121" s="24" t="s">
        <v>199</v>
      </c>
      <c r="H121" s="5" t="s">
        <v>2555</v>
      </c>
      <c r="I121" s="29">
        <v>1585878</v>
      </c>
      <c r="J121" s="34">
        <v>1585878</v>
      </c>
      <c r="K121" s="29"/>
      <c r="L121" s="57"/>
      <c r="M121" s="6"/>
      <c r="N121" s="9">
        <v>46752</v>
      </c>
      <c r="O121" s="5"/>
      <c r="P121" s="5"/>
      <c r="Q121" s="24"/>
    </row>
    <row r="122" spans="1:17" ht="30" x14ac:dyDescent="0.25">
      <c r="A122" s="33">
        <v>117</v>
      </c>
      <c r="B122" s="24">
        <v>2027</v>
      </c>
      <c r="C122" s="24" t="s">
        <v>157</v>
      </c>
      <c r="D122" s="24" t="s">
        <v>169</v>
      </c>
      <c r="E122" s="24" t="s">
        <v>198</v>
      </c>
      <c r="F122" s="38" t="s">
        <v>3626</v>
      </c>
      <c r="G122" s="24" t="s">
        <v>199</v>
      </c>
      <c r="H122" s="5" t="s">
        <v>2556</v>
      </c>
      <c r="I122" s="29">
        <v>8029470</v>
      </c>
      <c r="J122" s="34">
        <v>8029470</v>
      </c>
      <c r="K122" s="29"/>
      <c r="L122" s="56">
        <f>I122*2.14%</f>
        <v>171830.65800000002</v>
      </c>
      <c r="M122" s="6"/>
      <c r="N122" s="9">
        <v>46752</v>
      </c>
      <c r="O122" s="5"/>
      <c r="P122" s="5"/>
      <c r="Q122" s="24"/>
    </row>
    <row r="123" spans="1:17" ht="30" x14ac:dyDescent="0.25">
      <c r="A123" s="33">
        <v>118</v>
      </c>
      <c r="B123" s="24">
        <v>2027</v>
      </c>
      <c r="C123" s="24" t="s">
        <v>157</v>
      </c>
      <c r="D123" s="24" t="s">
        <v>169</v>
      </c>
      <c r="E123" s="24" t="s">
        <v>200</v>
      </c>
      <c r="F123" s="38" t="s">
        <v>3626</v>
      </c>
      <c r="G123" s="24" t="s">
        <v>201</v>
      </c>
      <c r="H123" s="5" t="s">
        <v>2548</v>
      </c>
      <c r="I123" s="29">
        <v>6663357</v>
      </c>
      <c r="J123" s="34">
        <v>6663357</v>
      </c>
      <c r="K123" s="29"/>
      <c r="L123" s="57"/>
      <c r="M123" s="6"/>
      <c r="N123" s="9">
        <v>46752</v>
      </c>
      <c r="O123" s="5"/>
      <c r="P123" s="5"/>
      <c r="Q123" s="24"/>
    </row>
    <row r="124" spans="1:17" ht="30" x14ac:dyDescent="0.25">
      <c r="A124" s="33">
        <v>119</v>
      </c>
      <c r="B124" s="24">
        <v>2027</v>
      </c>
      <c r="C124" s="24" t="s">
        <v>157</v>
      </c>
      <c r="D124" s="24" t="s">
        <v>169</v>
      </c>
      <c r="E124" s="24" t="s">
        <v>200</v>
      </c>
      <c r="F124" s="38" t="s">
        <v>3626</v>
      </c>
      <c r="G124" s="24" t="s">
        <v>201</v>
      </c>
      <c r="H124" s="5" t="s">
        <v>2569</v>
      </c>
      <c r="I124" s="29">
        <v>44663206</v>
      </c>
      <c r="J124" s="34">
        <v>44663206</v>
      </c>
      <c r="K124" s="29"/>
      <c r="L124" s="56">
        <f>I124*2.14%</f>
        <v>955792.60840000014</v>
      </c>
      <c r="M124" s="6"/>
      <c r="N124" s="9">
        <v>46752</v>
      </c>
      <c r="O124" s="5"/>
      <c r="P124" s="5"/>
      <c r="Q124" s="24"/>
    </row>
    <row r="125" spans="1:17" ht="30" x14ac:dyDescent="0.25">
      <c r="A125" s="33">
        <v>120</v>
      </c>
      <c r="B125" s="24">
        <v>2026</v>
      </c>
      <c r="C125" s="24" t="s">
        <v>157</v>
      </c>
      <c r="D125" s="24" t="s">
        <v>169</v>
      </c>
      <c r="E125" s="24" t="s">
        <v>202</v>
      </c>
      <c r="F125" s="38" t="s">
        <v>3626</v>
      </c>
      <c r="G125" s="24" t="s">
        <v>203</v>
      </c>
      <c r="H125" s="37" t="s">
        <v>2570</v>
      </c>
      <c r="I125" s="29">
        <v>319174.11</v>
      </c>
      <c r="J125" s="34">
        <v>319174.11</v>
      </c>
      <c r="K125" s="29"/>
      <c r="L125" s="57"/>
      <c r="M125" s="6"/>
      <c r="N125" s="35">
        <v>46387</v>
      </c>
      <c r="O125" s="36"/>
      <c r="P125" s="5"/>
      <c r="Q125" s="24"/>
    </row>
    <row r="126" spans="1:17" ht="30" x14ac:dyDescent="0.25">
      <c r="A126" s="33">
        <v>121</v>
      </c>
      <c r="B126" s="24">
        <v>2026</v>
      </c>
      <c r="C126" s="24" t="s">
        <v>157</v>
      </c>
      <c r="D126" s="24" t="s">
        <v>169</v>
      </c>
      <c r="E126" s="24" t="s">
        <v>202</v>
      </c>
      <c r="F126" s="38" t="s">
        <v>3626</v>
      </c>
      <c r="G126" s="24" t="s">
        <v>203</v>
      </c>
      <c r="H126" s="37" t="s">
        <v>2566</v>
      </c>
      <c r="I126" s="29">
        <v>8937537</v>
      </c>
      <c r="J126" s="34">
        <v>8937537</v>
      </c>
      <c r="K126" s="29"/>
      <c r="L126" s="56">
        <f>I126*2.14%</f>
        <v>191263.29180000004</v>
      </c>
      <c r="M126" s="6"/>
      <c r="N126" s="35">
        <v>46387</v>
      </c>
      <c r="O126" s="36"/>
      <c r="P126" s="5"/>
      <c r="Q126" s="24"/>
    </row>
    <row r="127" spans="1:17" ht="30" x14ac:dyDescent="0.25">
      <c r="A127" s="33">
        <v>122</v>
      </c>
      <c r="B127" s="24">
        <v>2026</v>
      </c>
      <c r="C127" s="24" t="s">
        <v>157</v>
      </c>
      <c r="D127" s="24" t="s">
        <v>169</v>
      </c>
      <c r="E127" s="24" t="s">
        <v>202</v>
      </c>
      <c r="F127" s="38" t="s">
        <v>3626</v>
      </c>
      <c r="G127" s="24" t="s">
        <v>203</v>
      </c>
      <c r="H127" s="37" t="s">
        <v>2555</v>
      </c>
      <c r="I127" s="29">
        <v>176110.84</v>
      </c>
      <c r="J127" s="34">
        <v>176110.84</v>
      </c>
      <c r="K127" s="29"/>
      <c r="L127" s="57"/>
      <c r="M127" s="6"/>
      <c r="N127" s="35">
        <v>46387</v>
      </c>
      <c r="O127" s="36"/>
      <c r="P127" s="5"/>
      <c r="Q127" s="24"/>
    </row>
    <row r="128" spans="1:17" ht="30" x14ac:dyDescent="0.25">
      <c r="A128" s="33">
        <v>123</v>
      </c>
      <c r="B128" s="24">
        <v>2026</v>
      </c>
      <c r="C128" s="24" t="s">
        <v>157</v>
      </c>
      <c r="D128" s="24" t="s">
        <v>169</v>
      </c>
      <c r="E128" s="24" t="s">
        <v>202</v>
      </c>
      <c r="F128" s="38" t="s">
        <v>3626</v>
      </c>
      <c r="G128" s="24" t="s">
        <v>203</v>
      </c>
      <c r="H128" s="37" t="s">
        <v>2556</v>
      </c>
      <c r="I128" s="29">
        <v>1106061</v>
      </c>
      <c r="J128" s="34">
        <v>1106061</v>
      </c>
      <c r="K128" s="29"/>
      <c r="L128" s="56">
        <f>I128*2.14%</f>
        <v>23669.705400000003</v>
      </c>
      <c r="M128" s="6"/>
      <c r="N128" s="35">
        <v>46387</v>
      </c>
      <c r="O128" s="36"/>
      <c r="P128" s="5"/>
      <c r="Q128" s="24"/>
    </row>
    <row r="129" spans="1:17" ht="30" x14ac:dyDescent="0.25">
      <c r="A129" s="33">
        <v>124</v>
      </c>
      <c r="B129" s="24">
        <v>2027</v>
      </c>
      <c r="C129" s="24" t="s">
        <v>157</v>
      </c>
      <c r="D129" s="24" t="s">
        <v>169</v>
      </c>
      <c r="E129" s="24" t="s">
        <v>204</v>
      </c>
      <c r="F129" s="38" t="s">
        <v>3626</v>
      </c>
      <c r="G129" s="24" t="s">
        <v>205</v>
      </c>
      <c r="H129" s="5" t="s">
        <v>2570</v>
      </c>
      <c r="I129" s="29">
        <v>590400</v>
      </c>
      <c r="J129" s="34">
        <v>590400</v>
      </c>
      <c r="K129" s="29"/>
      <c r="L129" s="57"/>
      <c r="M129" s="6"/>
      <c r="N129" s="9">
        <v>46752</v>
      </c>
      <c r="O129" s="5"/>
      <c r="P129" s="5"/>
      <c r="Q129" s="24"/>
    </row>
    <row r="130" spans="1:17" ht="30" x14ac:dyDescent="0.25">
      <c r="A130" s="33">
        <v>125</v>
      </c>
      <c r="B130" s="24">
        <v>2027</v>
      </c>
      <c r="C130" s="24" t="s">
        <v>157</v>
      </c>
      <c r="D130" s="24" t="s">
        <v>169</v>
      </c>
      <c r="E130" s="24" t="s">
        <v>204</v>
      </c>
      <c r="F130" s="38" t="s">
        <v>3626</v>
      </c>
      <c r="G130" s="24" t="s">
        <v>205</v>
      </c>
      <c r="H130" s="5" t="s">
        <v>2566</v>
      </c>
      <c r="I130" s="29">
        <v>8656320</v>
      </c>
      <c r="J130" s="34">
        <v>8656320</v>
      </c>
      <c r="K130" s="29"/>
      <c r="L130" s="56">
        <f>I130*2.14%</f>
        <v>185245.24800000002</v>
      </c>
      <c r="M130" s="6"/>
      <c r="N130" s="9">
        <v>46752</v>
      </c>
      <c r="O130" s="5"/>
      <c r="P130" s="5"/>
      <c r="Q130" s="24"/>
    </row>
    <row r="131" spans="1:17" ht="30" x14ac:dyDescent="0.25">
      <c r="A131" s="33">
        <v>126</v>
      </c>
      <c r="B131" s="24">
        <v>2027</v>
      </c>
      <c r="C131" s="24" t="s">
        <v>157</v>
      </c>
      <c r="D131" s="24" t="s">
        <v>169</v>
      </c>
      <c r="E131" s="24" t="s">
        <v>206</v>
      </c>
      <c r="F131" s="38" t="s">
        <v>3626</v>
      </c>
      <c r="G131" s="24" t="s">
        <v>207</v>
      </c>
      <c r="H131" s="5" t="s">
        <v>2570</v>
      </c>
      <c r="I131" s="29">
        <v>544640</v>
      </c>
      <c r="J131" s="34">
        <v>544640</v>
      </c>
      <c r="K131" s="29"/>
      <c r="L131" s="57"/>
      <c r="M131" s="6"/>
      <c r="N131" s="9">
        <v>46752</v>
      </c>
      <c r="O131" s="5"/>
      <c r="P131" s="5"/>
      <c r="Q131" s="24"/>
    </row>
    <row r="132" spans="1:17" ht="30" x14ac:dyDescent="0.25">
      <c r="A132" s="33">
        <v>127</v>
      </c>
      <c r="B132" s="24">
        <v>2027</v>
      </c>
      <c r="C132" s="24" t="s">
        <v>157</v>
      </c>
      <c r="D132" s="24" t="s">
        <v>169</v>
      </c>
      <c r="E132" s="24" t="s">
        <v>206</v>
      </c>
      <c r="F132" s="38" t="s">
        <v>3626</v>
      </c>
      <c r="G132" s="24" t="s">
        <v>207</v>
      </c>
      <c r="H132" s="5" t="s">
        <v>2566</v>
      </c>
      <c r="I132" s="29">
        <v>7700518</v>
      </c>
      <c r="J132" s="34">
        <v>7700518</v>
      </c>
      <c r="K132" s="29"/>
      <c r="L132" s="56">
        <f t="shared" ref="L132:L133" si="12">I132*2.14%</f>
        <v>164791.08520000003</v>
      </c>
      <c r="M132" s="6"/>
      <c r="N132" s="9">
        <v>46752</v>
      </c>
      <c r="O132" s="5"/>
      <c r="P132" s="5"/>
      <c r="Q132" s="24"/>
    </row>
    <row r="133" spans="1:17" ht="30" x14ac:dyDescent="0.25">
      <c r="A133" s="33">
        <v>128</v>
      </c>
      <c r="B133" s="24">
        <v>2028</v>
      </c>
      <c r="C133" s="24" t="s">
        <v>157</v>
      </c>
      <c r="D133" s="24" t="s">
        <v>169</v>
      </c>
      <c r="E133" s="5" t="s">
        <v>2793</v>
      </c>
      <c r="F133" s="38" t="s">
        <v>3626</v>
      </c>
      <c r="G133" s="5" t="s">
        <v>2794</v>
      </c>
      <c r="H133" s="5" t="s">
        <v>2566</v>
      </c>
      <c r="I133" s="29">
        <v>11388300</v>
      </c>
      <c r="J133" s="34">
        <v>11388300</v>
      </c>
      <c r="K133" s="29"/>
      <c r="L133" s="56">
        <f t="shared" si="12"/>
        <v>243709.62000000002</v>
      </c>
      <c r="M133" s="6"/>
      <c r="N133" s="35">
        <v>47118</v>
      </c>
      <c r="O133" s="5"/>
      <c r="P133" s="5"/>
      <c r="Q133" s="24"/>
    </row>
    <row r="134" spans="1:17" ht="30" x14ac:dyDescent="0.25">
      <c r="A134" s="33">
        <v>129</v>
      </c>
      <c r="B134" s="24">
        <v>2028</v>
      </c>
      <c r="C134" s="24" t="s">
        <v>157</v>
      </c>
      <c r="D134" s="24" t="s">
        <v>169</v>
      </c>
      <c r="E134" s="24" t="s">
        <v>208</v>
      </c>
      <c r="F134" s="38" t="s">
        <v>3626</v>
      </c>
      <c r="G134" s="24" t="s">
        <v>209</v>
      </c>
      <c r="H134" s="5" t="s">
        <v>2570</v>
      </c>
      <c r="I134" s="29">
        <v>922061</v>
      </c>
      <c r="J134" s="34">
        <v>922061</v>
      </c>
      <c r="K134" s="29"/>
      <c r="L134" s="57"/>
      <c r="M134" s="6"/>
      <c r="N134" s="35">
        <v>47118</v>
      </c>
      <c r="O134" s="5"/>
      <c r="P134" s="5"/>
      <c r="Q134" s="24"/>
    </row>
    <row r="135" spans="1:17" ht="30" x14ac:dyDescent="0.25">
      <c r="A135" s="33">
        <v>130</v>
      </c>
      <c r="B135" s="24">
        <v>2028</v>
      </c>
      <c r="C135" s="24" t="s">
        <v>157</v>
      </c>
      <c r="D135" s="24" t="s">
        <v>169</v>
      </c>
      <c r="E135" s="24" t="s">
        <v>208</v>
      </c>
      <c r="F135" s="38" t="s">
        <v>3626</v>
      </c>
      <c r="G135" s="24" t="s">
        <v>209</v>
      </c>
      <c r="H135" s="5" t="s">
        <v>2566</v>
      </c>
      <c r="I135" s="29">
        <v>11469624</v>
      </c>
      <c r="J135" s="34">
        <v>11469624</v>
      </c>
      <c r="K135" s="29"/>
      <c r="L135" s="56">
        <f>I135*2.14%</f>
        <v>245449.95360000004</v>
      </c>
      <c r="M135" s="6"/>
      <c r="N135" s="35">
        <v>47118</v>
      </c>
      <c r="O135" s="5"/>
      <c r="P135" s="5"/>
      <c r="Q135" s="24"/>
    </row>
    <row r="136" spans="1:17" ht="30" x14ac:dyDescent="0.25">
      <c r="A136" s="33">
        <v>131</v>
      </c>
      <c r="B136" s="24">
        <v>2027</v>
      </c>
      <c r="C136" s="24" t="s">
        <v>157</v>
      </c>
      <c r="D136" s="24" t="s">
        <v>169</v>
      </c>
      <c r="E136" s="24" t="s">
        <v>210</v>
      </c>
      <c r="F136" s="38" t="s">
        <v>3626</v>
      </c>
      <c r="G136" s="24" t="s">
        <v>211</v>
      </c>
      <c r="H136" s="5" t="s">
        <v>2570</v>
      </c>
      <c r="I136" s="29">
        <v>1930943</v>
      </c>
      <c r="J136" s="34">
        <v>1930943</v>
      </c>
      <c r="K136" s="29"/>
      <c r="L136" s="57"/>
      <c r="M136" s="6"/>
      <c r="N136" s="9">
        <v>46752</v>
      </c>
      <c r="O136" s="5"/>
      <c r="P136" s="5"/>
      <c r="Q136" s="24"/>
    </row>
    <row r="137" spans="1:17" ht="30" x14ac:dyDescent="0.25">
      <c r="A137" s="33">
        <v>132</v>
      </c>
      <c r="B137" s="24">
        <v>2027</v>
      </c>
      <c r="C137" s="24" t="s">
        <v>157</v>
      </c>
      <c r="D137" s="24" t="s">
        <v>169</v>
      </c>
      <c r="E137" s="24" t="s">
        <v>210</v>
      </c>
      <c r="F137" s="38" t="s">
        <v>3626</v>
      </c>
      <c r="G137" s="24" t="s">
        <v>211</v>
      </c>
      <c r="H137" s="5" t="s">
        <v>2566</v>
      </c>
      <c r="I137" s="29">
        <v>10735075</v>
      </c>
      <c r="J137" s="34">
        <v>10735075</v>
      </c>
      <c r="K137" s="29"/>
      <c r="L137" s="56">
        <f>I137*2.14%</f>
        <v>229730.60500000004</v>
      </c>
      <c r="M137" s="6"/>
      <c r="N137" s="9">
        <v>46752</v>
      </c>
      <c r="O137" s="5"/>
      <c r="P137" s="5"/>
      <c r="Q137" s="24"/>
    </row>
    <row r="138" spans="1:17" ht="30" x14ac:dyDescent="0.25">
      <c r="A138" s="33">
        <v>133</v>
      </c>
      <c r="B138" s="24">
        <v>2028</v>
      </c>
      <c r="C138" s="24" t="s">
        <v>157</v>
      </c>
      <c r="D138" s="24" t="s">
        <v>169</v>
      </c>
      <c r="E138" s="24" t="s">
        <v>212</v>
      </c>
      <c r="F138" s="38" t="s">
        <v>3626</v>
      </c>
      <c r="G138" s="24" t="s">
        <v>213</v>
      </c>
      <c r="H138" s="5" t="s">
        <v>2570</v>
      </c>
      <c r="I138" s="29">
        <v>1514372.28</v>
      </c>
      <c r="J138" s="34">
        <v>1514372.28</v>
      </c>
      <c r="K138" s="29"/>
      <c r="L138" s="57"/>
      <c r="M138" s="6"/>
      <c r="N138" s="35">
        <v>47118</v>
      </c>
      <c r="O138" s="5"/>
      <c r="P138" s="5"/>
      <c r="Q138" s="24"/>
    </row>
    <row r="139" spans="1:17" ht="30" x14ac:dyDescent="0.25">
      <c r="A139" s="33">
        <v>134</v>
      </c>
      <c r="B139" s="24">
        <v>2028</v>
      </c>
      <c r="C139" s="24" t="s">
        <v>157</v>
      </c>
      <c r="D139" s="24" t="s">
        <v>169</v>
      </c>
      <c r="E139" s="24" t="s">
        <v>214</v>
      </c>
      <c r="F139" s="38" t="s">
        <v>3626</v>
      </c>
      <c r="G139" s="24" t="s">
        <v>215</v>
      </c>
      <c r="H139" s="5" t="s">
        <v>2548</v>
      </c>
      <c r="I139" s="29">
        <v>4051205.53</v>
      </c>
      <c r="J139" s="34">
        <v>4051205.53</v>
      </c>
      <c r="K139" s="29"/>
      <c r="L139" s="57"/>
      <c r="M139" s="6"/>
      <c r="N139" s="35">
        <v>47118</v>
      </c>
      <c r="O139" s="5"/>
      <c r="P139" s="5"/>
      <c r="Q139" s="24"/>
    </row>
    <row r="140" spans="1:17" ht="30" x14ac:dyDescent="0.25">
      <c r="A140" s="33">
        <v>135</v>
      </c>
      <c r="B140" s="24">
        <v>2028</v>
      </c>
      <c r="C140" s="24" t="s">
        <v>157</v>
      </c>
      <c r="D140" s="24" t="s">
        <v>169</v>
      </c>
      <c r="E140" s="5" t="s">
        <v>2795</v>
      </c>
      <c r="F140" s="38" t="s">
        <v>3626</v>
      </c>
      <c r="G140" s="5" t="s">
        <v>2796</v>
      </c>
      <c r="H140" s="5" t="s">
        <v>2566</v>
      </c>
      <c r="I140" s="29">
        <v>16591280</v>
      </c>
      <c r="J140" s="34">
        <v>16591280</v>
      </c>
      <c r="K140" s="29"/>
      <c r="L140" s="56">
        <f t="shared" ref="L140:L142" si="13">I140*2.14%</f>
        <v>355053.39200000005</v>
      </c>
      <c r="M140" s="6"/>
      <c r="N140" s="35">
        <v>47118</v>
      </c>
      <c r="O140" s="5"/>
      <c r="P140" s="5"/>
      <c r="Q140" s="24"/>
    </row>
    <row r="141" spans="1:17" ht="30" x14ac:dyDescent="0.25">
      <c r="A141" s="33">
        <v>136</v>
      </c>
      <c r="B141" s="24">
        <v>2027</v>
      </c>
      <c r="C141" s="24" t="s">
        <v>157</v>
      </c>
      <c r="D141" s="24" t="s">
        <v>169</v>
      </c>
      <c r="E141" s="5" t="s">
        <v>2797</v>
      </c>
      <c r="F141" s="38" t="s">
        <v>3626</v>
      </c>
      <c r="G141" s="5" t="s">
        <v>2798</v>
      </c>
      <c r="H141" s="5" t="s">
        <v>2554</v>
      </c>
      <c r="I141" s="29">
        <v>11704066</v>
      </c>
      <c r="J141" s="34">
        <v>11704066</v>
      </c>
      <c r="K141" s="29"/>
      <c r="L141" s="56">
        <f t="shared" si="13"/>
        <v>250467.01240000004</v>
      </c>
      <c r="M141" s="6"/>
      <c r="N141" s="9">
        <v>46752</v>
      </c>
      <c r="O141" s="5"/>
      <c r="P141" s="5"/>
      <c r="Q141" s="24"/>
    </row>
    <row r="142" spans="1:17" ht="30" x14ac:dyDescent="0.25">
      <c r="A142" s="33">
        <v>137</v>
      </c>
      <c r="B142" s="24">
        <v>2028</v>
      </c>
      <c r="C142" s="24" t="s">
        <v>157</v>
      </c>
      <c r="D142" s="24" t="s">
        <v>169</v>
      </c>
      <c r="E142" s="24" t="s">
        <v>216</v>
      </c>
      <c r="F142" s="38" t="s">
        <v>3626</v>
      </c>
      <c r="G142" s="24" t="s">
        <v>217</v>
      </c>
      <c r="H142" s="5" t="s">
        <v>2566</v>
      </c>
      <c r="I142" s="29">
        <v>16789654</v>
      </c>
      <c r="J142" s="34">
        <v>16789654</v>
      </c>
      <c r="K142" s="29"/>
      <c r="L142" s="56">
        <f t="shared" si="13"/>
        <v>359298.59560000006</v>
      </c>
      <c r="M142" s="6"/>
      <c r="N142" s="35">
        <v>47118</v>
      </c>
      <c r="O142" s="5"/>
      <c r="P142" s="5"/>
      <c r="Q142" s="24"/>
    </row>
    <row r="143" spans="1:17" ht="30" x14ac:dyDescent="0.25">
      <c r="A143" s="33">
        <v>138</v>
      </c>
      <c r="B143" s="24">
        <v>2028</v>
      </c>
      <c r="C143" s="24" t="s">
        <v>157</v>
      </c>
      <c r="D143" s="24" t="s">
        <v>169</v>
      </c>
      <c r="E143" s="24" t="s">
        <v>216</v>
      </c>
      <c r="F143" s="38" t="s">
        <v>3626</v>
      </c>
      <c r="G143" s="24" t="s">
        <v>217</v>
      </c>
      <c r="H143" s="5" t="s">
        <v>2570</v>
      </c>
      <c r="I143" s="29">
        <v>1018616</v>
      </c>
      <c r="J143" s="34">
        <v>1018616</v>
      </c>
      <c r="K143" s="29"/>
      <c r="L143" s="57"/>
      <c r="M143" s="6"/>
      <c r="N143" s="35">
        <v>47118</v>
      </c>
      <c r="O143" s="5"/>
      <c r="P143" s="5"/>
      <c r="Q143" s="24"/>
    </row>
    <row r="144" spans="1:17" ht="30" x14ac:dyDescent="0.25">
      <c r="A144" s="33">
        <v>139</v>
      </c>
      <c r="B144" s="24">
        <v>2027</v>
      </c>
      <c r="C144" s="24" t="s">
        <v>157</v>
      </c>
      <c r="D144" s="24" t="s">
        <v>169</v>
      </c>
      <c r="E144" s="5" t="s">
        <v>2799</v>
      </c>
      <c r="F144" s="38" t="s">
        <v>3626</v>
      </c>
      <c r="G144" s="5" t="s">
        <v>2800</v>
      </c>
      <c r="H144" s="5" t="s">
        <v>2554</v>
      </c>
      <c r="I144" s="29">
        <v>20937474</v>
      </c>
      <c r="J144" s="34">
        <v>20937474</v>
      </c>
      <c r="K144" s="29"/>
      <c r="L144" s="56">
        <f t="shared" ref="L144:L145" si="14">I144*2.14%</f>
        <v>448061.94360000006</v>
      </c>
      <c r="M144" s="6"/>
      <c r="N144" s="9">
        <v>46752</v>
      </c>
      <c r="O144" s="5"/>
      <c r="P144" s="5"/>
      <c r="Q144" s="24"/>
    </row>
    <row r="145" spans="1:17" ht="30" x14ac:dyDescent="0.25">
      <c r="A145" s="33">
        <v>140</v>
      </c>
      <c r="B145" s="24">
        <v>2028</v>
      </c>
      <c r="C145" s="24" t="s">
        <v>157</v>
      </c>
      <c r="D145" s="24" t="s">
        <v>169</v>
      </c>
      <c r="E145" s="24" t="s">
        <v>218</v>
      </c>
      <c r="F145" s="38" t="s">
        <v>3626</v>
      </c>
      <c r="G145" s="24" t="s">
        <v>219</v>
      </c>
      <c r="H145" s="5" t="s">
        <v>2569</v>
      </c>
      <c r="I145" s="29">
        <v>12588936</v>
      </c>
      <c r="J145" s="34">
        <v>12588936</v>
      </c>
      <c r="K145" s="29"/>
      <c r="L145" s="56">
        <f t="shared" si="14"/>
        <v>269403.23040000006</v>
      </c>
      <c r="M145" s="6"/>
      <c r="N145" s="35">
        <v>47118</v>
      </c>
      <c r="O145" s="5"/>
      <c r="P145" s="5"/>
      <c r="Q145" s="24"/>
    </row>
    <row r="146" spans="1:17" ht="30" x14ac:dyDescent="0.25">
      <c r="A146" s="33">
        <v>141</v>
      </c>
      <c r="B146" s="24">
        <v>2028</v>
      </c>
      <c r="C146" s="24" t="s">
        <v>157</v>
      </c>
      <c r="D146" s="24" t="s">
        <v>169</v>
      </c>
      <c r="E146" s="24" t="s">
        <v>218</v>
      </c>
      <c r="F146" s="38" t="s">
        <v>3626</v>
      </c>
      <c r="G146" s="24" t="s">
        <v>219</v>
      </c>
      <c r="H146" s="5" t="s">
        <v>2568</v>
      </c>
      <c r="I146" s="29">
        <v>1148898</v>
      </c>
      <c r="J146" s="34">
        <v>1148898</v>
      </c>
      <c r="K146" s="29"/>
      <c r="L146" s="57"/>
      <c r="M146" s="6"/>
      <c r="N146" s="35">
        <v>47118</v>
      </c>
      <c r="O146" s="5"/>
      <c r="P146" s="5"/>
      <c r="Q146" s="24"/>
    </row>
    <row r="147" spans="1:17" ht="30" x14ac:dyDescent="0.25">
      <c r="A147" s="33">
        <v>142</v>
      </c>
      <c r="B147" s="24">
        <v>2026</v>
      </c>
      <c r="C147" s="24" t="s">
        <v>157</v>
      </c>
      <c r="D147" s="24" t="s">
        <v>169</v>
      </c>
      <c r="E147" s="5" t="s">
        <v>2801</v>
      </c>
      <c r="F147" s="38" t="s">
        <v>3626</v>
      </c>
      <c r="G147" s="5" t="s">
        <v>2802</v>
      </c>
      <c r="H147" s="5" t="s">
        <v>2566</v>
      </c>
      <c r="I147" s="29">
        <v>11794314.5</v>
      </c>
      <c r="J147" s="34">
        <v>5897157.25</v>
      </c>
      <c r="K147" s="29">
        <v>5897157.25</v>
      </c>
      <c r="L147" s="56">
        <f t="shared" ref="L147:L149" si="15">I147*2.14%</f>
        <v>252398.33030000003</v>
      </c>
      <c r="M147" s="6"/>
      <c r="N147" s="35">
        <v>46387</v>
      </c>
      <c r="O147" s="36"/>
      <c r="P147" s="5"/>
      <c r="Q147" s="24"/>
    </row>
    <row r="148" spans="1:17" ht="30" x14ac:dyDescent="0.25">
      <c r="A148" s="33">
        <v>143</v>
      </c>
      <c r="B148" s="24">
        <v>2027</v>
      </c>
      <c r="C148" s="24" t="s">
        <v>157</v>
      </c>
      <c r="D148" s="24" t="s">
        <v>169</v>
      </c>
      <c r="E148" s="5" t="s">
        <v>2803</v>
      </c>
      <c r="F148" s="38" t="s">
        <v>3626</v>
      </c>
      <c r="G148" s="5" t="s">
        <v>2804</v>
      </c>
      <c r="H148" s="5" t="s">
        <v>2566</v>
      </c>
      <c r="I148" s="29">
        <v>10910570</v>
      </c>
      <c r="J148" s="34">
        <v>10910570</v>
      </c>
      <c r="K148" s="29"/>
      <c r="L148" s="56">
        <f t="shared" si="15"/>
        <v>233486.19800000003</v>
      </c>
      <c r="M148" s="6"/>
      <c r="N148" s="9">
        <v>46752</v>
      </c>
      <c r="O148" s="5"/>
      <c r="P148" s="5"/>
      <c r="Q148" s="24"/>
    </row>
    <row r="149" spans="1:17" ht="30" x14ac:dyDescent="0.25">
      <c r="A149" s="33">
        <v>144</v>
      </c>
      <c r="B149" s="24">
        <v>2028</v>
      </c>
      <c r="C149" s="24" t="s">
        <v>157</v>
      </c>
      <c r="D149" s="24" t="s">
        <v>169</v>
      </c>
      <c r="E149" s="5" t="s">
        <v>2805</v>
      </c>
      <c r="F149" s="38" t="s">
        <v>3626</v>
      </c>
      <c r="G149" s="5" t="s">
        <v>2806</v>
      </c>
      <c r="H149" s="5" t="s">
        <v>2566</v>
      </c>
      <c r="I149" s="29">
        <v>10910570</v>
      </c>
      <c r="J149" s="34">
        <v>10910570</v>
      </c>
      <c r="K149" s="29"/>
      <c r="L149" s="56">
        <f t="shared" si="15"/>
        <v>233486.19800000003</v>
      </c>
      <c r="M149" s="6"/>
      <c r="N149" s="35">
        <v>47118</v>
      </c>
      <c r="O149" s="5"/>
      <c r="P149" s="5"/>
      <c r="Q149" s="24"/>
    </row>
    <row r="150" spans="1:17" ht="30" x14ac:dyDescent="0.25">
      <c r="A150" s="33">
        <v>145</v>
      </c>
      <c r="B150" s="24">
        <v>2026</v>
      </c>
      <c r="C150" s="24" t="s">
        <v>157</v>
      </c>
      <c r="D150" s="24" t="s">
        <v>169</v>
      </c>
      <c r="E150" s="24" t="s">
        <v>3556</v>
      </c>
      <c r="F150" s="38" t="s">
        <v>3626</v>
      </c>
      <c r="G150" s="24" t="s">
        <v>3557</v>
      </c>
      <c r="H150" s="24" t="s">
        <v>2679</v>
      </c>
      <c r="I150" s="29">
        <v>470484.29</v>
      </c>
      <c r="J150" s="34">
        <v>470484.29</v>
      </c>
      <c r="K150" s="29"/>
      <c r="L150" s="57"/>
      <c r="M150" s="5"/>
      <c r="N150" s="35">
        <v>46387</v>
      </c>
      <c r="O150" s="36"/>
      <c r="P150" s="5"/>
      <c r="Q150" s="5"/>
    </row>
    <row r="151" spans="1:17" ht="30" x14ac:dyDescent="0.25">
      <c r="A151" s="33">
        <v>146</v>
      </c>
      <c r="B151" s="24">
        <v>2026</v>
      </c>
      <c r="C151" s="24" t="s">
        <v>157</v>
      </c>
      <c r="D151" s="24" t="s">
        <v>169</v>
      </c>
      <c r="E151" s="24" t="s">
        <v>3556</v>
      </c>
      <c r="F151" s="38" t="s">
        <v>3626</v>
      </c>
      <c r="G151" s="24" t="s">
        <v>3557</v>
      </c>
      <c r="H151" s="24" t="s">
        <v>2680</v>
      </c>
      <c r="I151" s="29">
        <v>6542924.1799999997</v>
      </c>
      <c r="J151" s="34">
        <v>2116047.1799999997</v>
      </c>
      <c r="K151" s="29">
        <v>4426877</v>
      </c>
      <c r="L151" s="56">
        <f t="shared" ref="L151:L154" si="16">I151*2.14%</f>
        <v>140018.577452</v>
      </c>
      <c r="M151" s="5">
        <v>2</v>
      </c>
      <c r="N151" s="35">
        <v>46387</v>
      </c>
      <c r="O151" s="36"/>
      <c r="P151" s="5"/>
      <c r="Q151" s="5"/>
    </row>
    <row r="152" spans="1:17" ht="30" x14ac:dyDescent="0.25">
      <c r="A152" s="33">
        <v>147</v>
      </c>
      <c r="B152" s="24">
        <v>2026</v>
      </c>
      <c r="C152" s="24" t="s">
        <v>157</v>
      </c>
      <c r="D152" s="24" t="s">
        <v>169</v>
      </c>
      <c r="E152" s="24" t="s">
        <v>3556</v>
      </c>
      <c r="F152" s="38" t="s">
        <v>3626</v>
      </c>
      <c r="G152" s="24" t="s">
        <v>3557</v>
      </c>
      <c r="H152" s="24" t="s">
        <v>3609</v>
      </c>
      <c r="I152" s="29">
        <v>250530.68</v>
      </c>
      <c r="J152" s="34">
        <v>250530.68</v>
      </c>
      <c r="K152" s="29"/>
      <c r="L152" s="56"/>
      <c r="M152" s="5"/>
      <c r="N152" s="35">
        <v>46387</v>
      </c>
      <c r="O152" s="36"/>
      <c r="P152" s="5"/>
      <c r="Q152" s="5"/>
    </row>
    <row r="153" spans="1:17" ht="30" x14ac:dyDescent="0.25">
      <c r="A153" s="33">
        <v>148</v>
      </c>
      <c r="B153" s="24">
        <v>2028</v>
      </c>
      <c r="C153" s="24" t="s">
        <v>157</v>
      </c>
      <c r="D153" s="24" t="s">
        <v>169</v>
      </c>
      <c r="E153" s="5" t="s">
        <v>2807</v>
      </c>
      <c r="F153" s="38" t="s">
        <v>3626</v>
      </c>
      <c r="G153" s="5" t="s">
        <v>2808</v>
      </c>
      <c r="H153" s="5" t="s">
        <v>2566</v>
      </c>
      <c r="I153" s="29">
        <v>10910570</v>
      </c>
      <c r="J153" s="34">
        <v>10910570</v>
      </c>
      <c r="K153" s="29"/>
      <c r="L153" s="56">
        <f t="shared" si="16"/>
        <v>233486.19800000003</v>
      </c>
      <c r="M153" s="6"/>
      <c r="N153" s="35">
        <v>47118</v>
      </c>
      <c r="O153" s="5"/>
      <c r="P153" s="5"/>
      <c r="Q153" s="24"/>
    </row>
    <row r="154" spans="1:17" ht="30" x14ac:dyDescent="0.25">
      <c r="A154" s="33">
        <v>149</v>
      </c>
      <c r="B154" s="24">
        <v>2028</v>
      </c>
      <c r="C154" s="24" t="s">
        <v>157</v>
      </c>
      <c r="D154" s="24" t="s">
        <v>169</v>
      </c>
      <c r="E154" s="5" t="s">
        <v>2809</v>
      </c>
      <c r="F154" s="38" t="s">
        <v>3626</v>
      </c>
      <c r="G154" s="5" t="s">
        <v>2810</v>
      </c>
      <c r="H154" s="5" t="s">
        <v>2566</v>
      </c>
      <c r="I154" s="29">
        <v>10640060</v>
      </c>
      <c r="J154" s="34">
        <v>10640060</v>
      </c>
      <c r="K154" s="29"/>
      <c r="L154" s="56">
        <f t="shared" si="16"/>
        <v>227697.28400000001</v>
      </c>
      <c r="M154" s="6"/>
      <c r="N154" s="35">
        <v>47118</v>
      </c>
      <c r="O154" s="5"/>
      <c r="P154" s="5"/>
      <c r="Q154" s="24"/>
    </row>
    <row r="155" spans="1:17" ht="30" x14ac:dyDescent="0.25">
      <c r="A155" s="33">
        <v>150</v>
      </c>
      <c r="B155" s="24">
        <v>2028</v>
      </c>
      <c r="C155" s="24" t="s">
        <v>157</v>
      </c>
      <c r="D155" s="24" t="s">
        <v>169</v>
      </c>
      <c r="E155" s="24" t="s">
        <v>220</v>
      </c>
      <c r="F155" s="38" t="s">
        <v>3626</v>
      </c>
      <c r="G155" s="24" t="s">
        <v>221</v>
      </c>
      <c r="H155" s="5" t="s">
        <v>2560</v>
      </c>
      <c r="I155" s="29">
        <v>1592545.43</v>
      </c>
      <c r="J155" s="34">
        <v>1592545.43</v>
      </c>
      <c r="K155" s="29"/>
      <c r="L155" s="57"/>
      <c r="M155" s="6"/>
      <c r="N155" s="35">
        <v>47118</v>
      </c>
      <c r="O155" s="5"/>
      <c r="P155" s="5"/>
      <c r="Q155" s="24"/>
    </row>
    <row r="156" spans="1:17" ht="30" x14ac:dyDescent="0.25">
      <c r="A156" s="33">
        <v>151</v>
      </c>
      <c r="B156" s="24">
        <v>2028</v>
      </c>
      <c r="C156" s="24" t="s">
        <v>157</v>
      </c>
      <c r="D156" s="24" t="s">
        <v>169</v>
      </c>
      <c r="E156" s="24" t="s">
        <v>220</v>
      </c>
      <c r="F156" s="38" t="s">
        <v>3626</v>
      </c>
      <c r="G156" s="24" t="s">
        <v>221</v>
      </c>
      <c r="H156" s="5" t="s">
        <v>2551</v>
      </c>
      <c r="I156" s="29">
        <v>1652265.88</v>
      </c>
      <c r="J156" s="34">
        <v>1652265.88</v>
      </c>
      <c r="K156" s="29"/>
      <c r="L156" s="57"/>
      <c r="M156" s="6"/>
      <c r="N156" s="35">
        <v>47118</v>
      </c>
      <c r="O156" s="5"/>
      <c r="P156" s="5"/>
      <c r="Q156" s="24"/>
    </row>
    <row r="157" spans="1:17" ht="30" hidden="1" x14ac:dyDescent="0.25">
      <c r="A157" s="33">
        <v>152</v>
      </c>
      <c r="B157" s="24">
        <v>2027</v>
      </c>
      <c r="C157" s="24" t="s">
        <v>157</v>
      </c>
      <c r="D157" s="24" t="s">
        <v>169</v>
      </c>
      <c r="E157" s="24" t="s">
        <v>3649</v>
      </c>
      <c r="F157" s="38" t="s">
        <v>3775</v>
      </c>
      <c r="G157" s="24" t="s">
        <v>3723</v>
      </c>
      <c r="H157" s="24" t="s">
        <v>3724</v>
      </c>
      <c r="I157" s="39">
        <v>1776662.31</v>
      </c>
      <c r="J157" s="40">
        <v>1776662.31</v>
      </c>
      <c r="K157" s="27"/>
      <c r="L157" s="57"/>
      <c r="M157" s="24"/>
      <c r="N157" s="9">
        <v>46752</v>
      </c>
      <c r="O157" s="40"/>
      <c r="P157" s="24"/>
      <c r="Q157" s="24"/>
    </row>
    <row r="158" spans="1:17" ht="30" x14ac:dyDescent="0.25">
      <c r="A158" s="33">
        <v>153</v>
      </c>
      <c r="B158" s="24">
        <v>2028</v>
      </c>
      <c r="C158" s="24" t="s">
        <v>157</v>
      </c>
      <c r="D158" s="24" t="s">
        <v>169</v>
      </c>
      <c r="E158" s="24" t="s">
        <v>222</v>
      </c>
      <c r="F158" s="38" t="s">
        <v>3626</v>
      </c>
      <c r="G158" s="24" t="s">
        <v>223</v>
      </c>
      <c r="H158" s="5" t="s">
        <v>2556</v>
      </c>
      <c r="I158" s="29">
        <v>1106061</v>
      </c>
      <c r="J158" s="34">
        <v>1106061</v>
      </c>
      <c r="K158" s="29"/>
      <c r="L158" s="56">
        <f t="shared" ref="L158:L162" si="17">I158*2.14%</f>
        <v>23669.705400000003</v>
      </c>
      <c r="M158" s="6"/>
      <c r="N158" s="35">
        <v>47118</v>
      </c>
      <c r="O158" s="5"/>
      <c r="P158" s="5"/>
      <c r="Q158" s="24"/>
    </row>
    <row r="159" spans="1:17" ht="30" x14ac:dyDescent="0.25">
      <c r="A159" s="33">
        <v>154</v>
      </c>
      <c r="B159" s="24">
        <v>2028</v>
      </c>
      <c r="C159" s="24" t="s">
        <v>157</v>
      </c>
      <c r="D159" s="24" t="s">
        <v>169</v>
      </c>
      <c r="E159" s="24" t="s">
        <v>222</v>
      </c>
      <c r="F159" s="38" t="s">
        <v>3626</v>
      </c>
      <c r="G159" s="24" t="s">
        <v>223</v>
      </c>
      <c r="H159" s="5" t="s">
        <v>2554</v>
      </c>
      <c r="I159" s="29">
        <v>7700518</v>
      </c>
      <c r="J159" s="34">
        <v>7700518</v>
      </c>
      <c r="K159" s="29"/>
      <c r="L159" s="56">
        <f t="shared" si="17"/>
        <v>164791.08520000003</v>
      </c>
      <c r="M159" s="6"/>
      <c r="N159" s="35">
        <v>47118</v>
      </c>
      <c r="O159" s="5"/>
      <c r="P159" s="5"/>
      <c r="Q159" s="24"/>
    </row>
    <row r="160" spans="1:17" ht="30" x14ac:dyDescent="0.25">
      <c r="A160" s="33">
        <v>155</v>
      </c>
      <c r="B160" s="24">
        <v>2028</v>
      </c>
      <c r="C160" s="24" t="s">
        <v>157</v>
      </c>
      <c r="D160" s="24" t="s">
        <v>169</v>
      </c>
      <c r="E160" s="5" t="s">
        <v>2811</v>
      </c>
      <c r="F160" s="38" t="s">
        <v>3626</v>
      </c>
      <c r="G160" s="5" t="s">
        <v>2812</v>
      </c>
      <c r="H160" s="5" t="s">
        <v>2566</v>
      </c>
      <c r="I160" s="29">
        <v>16519144</v>
      </c>
      <c r="J160" s="34">
        <v>16519144</v>
      </c>
      <c r="K160" s="29"/>
      <c r="L160" s="56">
        <f t="shared" si="17"/>
        <v>353509.68160000001</v>
      </c>
      <c r="M160" s="6"/>
      <c r="N160" s="35">
        <v>47118</v>
      </c>
      <c r="O160" s="5"/>
      <c r="P160" s="5"/>
      <c r="Q160" s="24"/>
    </row>
    <row r="161" spans="1:17" ht="30" x14ac:dyDescent="0.25">
      <c r="A161" s="33">
        <v>156</v>
      </c>
      <c r="B161" s="24">
        <v>2027</v>
      </c>
      <c r="C161" s="24" t="s">
        <v>157</v>
      </c>
      <c r="D161" s="24" t="s">
        <v>169</v>
      </c>
      <c r="E161" s="5" t="s">
        <v>2813</v>
      </c>
      <c r="F161" s="38" t="s">
        <v>3626</v>
      </c>
      <c r="G161" s="5" t="s">
        <v>2814</v>
      </c>
      <c r="H161" s="5" t="s">
        <v>2566</v>
      </c>
      <c r="I161" s="29">
        <v>16627348</v>
      </c>
      <c r="J161" s="34">
        <v>16627348</v>
      </c>
      <c r="K161" s="29"/>
      <c r="L161" s="56">
        <f t="shared" si="17"/>
        <v>355825.24720000004</v>
      </c>
      <c r="M161" s="6"/>
      <c r="N161" s="9">
        <v>46752</v>
      </c>
      <c r="O161" s="5"/>
      <c r="P161" s="5"/>
      <c r="Q161" s="24"/>
    </row>
    <row r="162" spans="1:17" ht="30" x14ac:dyDescent="0.25">
      <c r="A162" s="33">
        <v>157</v>
      </c>
      <c r="B162" s="24">
        <v>2028</v>
      </c>
      <c r="C162" s="24" t="s">
        <v>157</v>
      </c>
      <c r="D162" s="24" t="s">
        <v>169</v>
      </c>
      <c r="E162" s="5" t="s">
        <v>2815</v>
      </c>
      <c r="F162" s="38" t="s">
        <v>3626</v>
      </c>
      <c r="G162" s="5" t="s">
        <v>2816</v>
      </c>
      <c r="H162" s="5" t="s">
        <v>2566</v>
      </c>
      <c r="I162" s="29">
        <v>21460460</v>
      </c>
      <c r="J162" s="34">
        <v>21460460</v>
      </c>
      <c r="K162" s="29"/>
      <c r="L162" s="56">
        <f t="shared" si="17"/>
        <v>459253.84400000004</v>
      </c>
      <c r="M162" s="6"/>
      <c r="N162" s="35">
        <v>47118</v>
      </c>
      <c r="O162" s="5"/>
      <c r="P162" s="5"/>
      <c r="Q162" s="24"/>
    </row>
    <row r="163" spans="1:17" ht="30" x14ac:dyDescent="0.25">
      <c r="A163" s="33">
        <v>158</v>
      </c>
      <c r="B163" s="24">
        <v>2028</v>
      </c>
      <c r="C163" s="24" t="s">
        <v>157</v>
      </c>
      <c r="D163" s="24" t="s">
        <v>169</v>
      </c>
      <c r="E163" s="24" t="s">
        <v>224</v>
      </c>
      <c r="F163" s="38" t="s">
        <v>3626</v>
      </c>
      <c r="G163" s="24" t="s">
        <v>225</v>
      </c>
      <c r="H163" s="5" t="s">
        <v>2570</v>
      </c>
      <c r="I163" s="29">
        <v>2057178.15</v>
      </c>
      <c r="J163" s="34">
        <v>2057178.15</v>
      </c>
      <c r="K163" s="29"/>
      <c r="L163" s="57"/>
      <c r="M163" s="6"/>
      <c r="N163" s="35">
        <v>47118</v>
      </c>
      <c r="O163" s="5"/>
      <c r="P163" s="5"/>
      <c r="Q163" s="24"/>
    </row>
    <row r="164" spans="1:17" ht="30" x14ac:dyDescent="0.25">
      <c r="A164" s="33">
        <v>159</v>
      </c>
      <c r="B164" s="24">
        <v>2027</v>
      </c>
      <c r="C164" s="24" t="s">
        <v>157</v>
      </c>
      <c r="D164" s="24" t="s">
        <v>169</v>
      </c>
      <c r="E164" s="5" t="s">
        <v>2817</v>
      </c>
      <c r="F164" s="38" t="s">
        <v>3626</v>
      </c>
      <c r="G164" s="5" t="s">
        <v>2818</v>
      </c>
      <c r="H164" s="5" t="s">
        <v>2566</v>
      </c>
      <c r="I164" s="29">
        <v>21352256</v>
      </c>
      <c r="J164" s="34">
        <v>21352256</v>
      </c>
      <c r="K164" s="29"/>
      <c r="L164" s="56">
        <f t="shared" ref="L164:L167" si="18">I164*2.14%</f>
        <v>456938.27840000007</v>
      </c>
      <c r="M164" s="6"/>
      <c r="N164" s="9">
        <v>46752</v>
      </c>
      <c r="O164" s="5"/>
      <c r="P164" s="5"/>
      <c r="Q164" s="24"/>
    </row>
    <row r="165" spans="1:17" ht="30" x14ac:dyDescent="0.25">
      <c r="A165" s="33">
        <v>160</v>
      </c>
      <c r="B165" s="24">
        <v>2028</v>
      </c>
      <c r="C165" s="24" t="s">
        <v>157</v>
      </c>
      <c r="D165" s="24" t="s">
        <v>169</v>
      </c>
      <c r="E165" s="5" t="s">
        <v>2819</v>
      </c>
      <c r="F165" s="38" t="s">
        <v>3626</v>
      </c>
      <c r="G165" s="5" t="s">
        <v>2820</v>
      </c>
      <c r="H165" s="5" t="s">
        <v>2566</v>
      </c>
      <c r="I165" s="29">
        <v>21226018</v>
      </c>
      <c r="J165" s="34">
        <v>21226018</v>
      </c>
      <c r="K165" s="29"/>
      <c r="L165" s="56">
        <f t="shared" si="18"/>
        <v>454236.78520000004</v>
      </c>
      <c r="M165" s="6"/>
      <c r="N165" s="35">
        <v>47118</v>
      </c>
      <c r="O165" s="5"/>
      <c r="P165" s="5"/>
      <c r="Q165" s="24"/>
    </row>
    <row r="166" spans="1:17" ht="30" x14ac:dyDescent="0.25">
      <c r="A166" s="33">
        <v>161</v>
      </c>
      <c r="B166" s="24">
        <v>2028</v>
      </c>
      <c r="C166" s="24" t="s">
        <v>157</v>
      </c>
      <c r="D166" s="24" t="s">
        <v>169</v>
      </c>
      <c r="E166" s="5" t="s">
        <v>2821</v>
      </c>
      <c r="F166" s="38" t="s">
        <v>3626</v>
      </c>
      <c r="G166" s="5" t="s">
        <v>2822</v>
      </c>
      <c r="H166" s="5" t="s">
        <v>2566</v>
      </c>
      <c r="I166" s="29">
        <v>8627500</v>
      </c>
      <c r="J166" s="34">
        <v>8627500</v>
      </c>
      <c r="K166" s="29"/>
      <c r="L166" s="56">
        <f t="shared" si="18"/>
        <v>184628.50000000003</v>
      </c>
      <c r="M166" s="6"/>
      <c r="N166" s="35">
        <v>47118</v>
      </c>
      <c r="O166" s="5"/>
      <c r="P166" s="5"/>
      <c r="Q166" s="24"/>
    </row>
    <row r="167" spans="1:17" ht="30" x14ac:dyDescent="0.25">
      <c r="A167" s="33">
        <v>162</v>
      </c>
      <c r="B167" s="24">
        <v>2027</v>
      </c>
      <c r="C167" s="24" t="s">
        <v>157</v>
      </c>
      <c r="D167" s="24" t="s">
        <v>169</v>
      </c>
      <c r="E167" s="24" t="s">
        <v>226</v>
      </c>
      <c r="F167" s="38" t="s">
        <v>3626</v>
      </c>
      <c r="G167" s="24" t="s">
        <v>227</v>
      </c>
      <c r="H167" s="5" t="s">
        <v>2566</v>
      </c>
      <c r="I167" s="29">
        <v>24995124</v>
      </c>
      <c r="J167" s="34">
        <v>24995124</v>
      </c>
      <c r="K167" s="29"/>
      <c r="L167" s="56">
        <f t="shared" si="18"/>
        <v>534895.65360000008</v>
      </c>
      <c r="M167" s="6"/>
      <c r="N167" s="9">
        <v>46752</v>
      </c>
      <c r="O167" s="5"/>
      <c r="P167" s="5"/>
      <c r="Q167" s="24"/>
    </row>
    <row r="168" spans="1:17" ht="30" x14ac:dyDescent="0.25">
      <c r="A168" s="33">
        <v>163</v>
      </c>
      <c r="B168" s="24">
        <v>2027</v>
      </c>
      <c r="C168" s="24" t="s">
        <v>157</v>
      </c>
      <c r="D168" s="24" t="s">
        <v>169</v>
      </c>
      <c r="E168" s="24" t="s">
        <v>226</v>
      </c>
      <c r="F168" s="38" t="s">
        <v>3626</v>
      </c>
      <c r="G168" s="24" t="s">
        <v>227</v>
      </c>
      <c r="H168" s="5" t="s">
        <v>2570</v>
      </c>
      <c r="I168" s="29">
        <v>2546383</v>
      </c>
      <c r="J168" s="34">
        <v>2546383</v>
      </c>
      <c r="K168" s="29"/>
      <c r="L168" s="57"/>
      <c r="M168" s="6"/>
      <c r="N168" s="9">
        <v>46752</v>
      </c>
      <c r="O168" s="5"/>
      <c r="P168" s="5"/>
      <c r="Q168" s="24"/>
    </row>
    <row r="169" spans="1:17" ht="30" x14ac:dyDescent="0.25">
      <c r="A169" s="33">
        <v>164</v>
      </c>
      <c r="B169" s="24">
        <v>2027</v>
      </c>
      <c r="C169" s="24" t="s">
        <v>157</v>
      </c>
      <c r="D169" s="24" t="s">
        <v>169</v>
      </c>
      <c r="E169" s="5" t="s">
        <v>2823</v>
      </c>
      <c r="F169" s="38" t="s">
        <v>3626</v>
      </c>
      <c r="G169" s="5" t="s">
        <v>2824</v>
      </c>
      <c r="H169" s="5" t="s">
        <v>2559</v>
      </c>
      <c r="I169" s="29">
        <v>18725715</v>
      </c>
      <c r="J169" s="34">
        <v>18725715</v>
      </c>
      <c r="K169" s="29"/>
      <c r="L169" s="56">
        <f t="shared" ref="L169:L170" si="19">I169*2.14%</f>
        <v>400730.30100000004</v>
      </c>
      <c r="M169" s="6"/>
      <c r="N169" s="9">
        <v>46752</v>
      </c>
      <c r="O169" s="5"/>
      <c r="P169" s="5"/>
      <c r="Q169" s="24"/>
    </row>
    <row r="170" spans="1:17" ht="30" x14ac:dyDescent="0.25">
      <c r="A170" s="33">
        <v>165</v>
      </c>
      <c r="B170" s="24">
        <v>2028</v>
      </c>
      <c r="C170" s="24" t="s">
        <v>157</v>
      </c>
      <c r="D170" s="24" t="s">
        <v>169</v>
      </c>
      <c r="E170" s="24" t="s">
        <v>228</v>
      </c>
      <c r="F170" s="38" t="s">
        <v>3626</v>
      </c>
      <c r="G170" s="24" t="s">
        <v>229</v>
      </c>
      <c r="H170" s="5" t="s">
        <v>2566</v>
      </c>
      <c r="I170" s="29">
        <v>16675725</v>
      </c>
      <c r="J170" s="34">
        <v>16675725</v>
      </c>
      <c r="K170" s="29"/>
      <c r="L170" s="56">
        <f t="shared" si="19"/>
        <v>356860.51500000001</v>
      </c>
      <c r="M170" s="6"/>
      <c r="N170" s="35">
        <v>47118</v>
      </c>
      <c r="O170" s="5"/>
      <c r="P170" s="5"/>
      <c r="Q170" s="24"/>
    </row>
    <row r="171" spans="1:17" ht="30" x14ac:dyDescent="0.25">
      <c r="A171" s="33">
        <v>166</v>
      </c>
      <c r="B171" s="24">
        <v>2028</v>
      </c>
      <c r="C171" s="24" t="s">
        <v>157</v>
      </c>
      <c r="D171" s="24" t="s">
        <v>169</v>
      </c>
      <c r="E171" s="24" t="s">
        <v>228</v>
      </c>
      <c r="F171" s="38" t="s">
        <v>3626</v>
      </c>
      <c r="G171" s="24" t="s">
        <v>229</v>
      </c>
      <c r="H171" s="5" t="s">
        <v>2570</v>
      </c>
      <c r="I171" s="29">
        <v>3137331</v>
      </c>
      <c r="J171" s="34">
        <v>3137331</v>
      </c>
      <c r="K171" s="29"/>
      <c r="L171" s="57"/>
      <c r="M171" s="6"/>
      <c r="N171" s="35">
        <v>47118</v>
      </c>
      <c r="O171" s="5"/>
      <c r="P171" s="5"/>
      <c r="Q171" s="24"/>
    </row>
    <row r="172" spans="1:17" ht="30" x14ac:dyDescent="0.25">
      <c r="A172" s="33">
        <v>167</v>
      </c>
      <c r="B172" s="24">
        <v>2028</v>
      </c>
      <c r="C172" s="24" t="s">
        <v>157</v>
      </c>
      <c r="D172" s="24" t="s">
        <v>169</v>
      </c>
      <c r="E172" s="24" t="s">
        <v>230</v>
      </c>
      <c r="F172" s="38" t="s">
        <v>3626</v>
      </c>
      <c r="G172" s="24" t="s">
        <v>231</v>
      </c>
      <c r="H172" s="5" t="s">
        <v>2570</v>
      </c>
      <c r="I172" s="29">
        <v>2356001.8199999998</v>
      </c>
      <c r="J172" s="34">
        <v>2356001.8199999998</v>
      </c>
      <c r="K172" s="29"/>
      <c r="L172" s="57"/>
      <c r="M172" s="6"/>
      <c r="N172" s="35">
        <v>47118</v>
      </c>
      <c r="O172" s="5"/>
      <c r="P172" s="5"/>
      <c r="Q172" s="24"/>
    </row>
    <row r="173" spans="1:17" ht="30" x14ac:dyDescent="0.25">
      <c r="A173" s="33">
        <v>168</v>
      </c>
      <c r="B173" s="24">
        <v>2028</v>
      </c>
      <c r="C173" s="24" t="s">
        <v>157</v>
      </c>
      <c r="D173" s="24" t="s">
        <v>169</v>
      </c>
      <c r="E173" s="24" t="s">
        <v>232</v>
      </c>
      <c r="F173" s="38" t="s">
        <v>3626</v>
      </c>
      <c r="G173" s="24" t="s">
        <v>233</v>
      </c>
      <c r="H173" s="5" t="s">
        <v>2566</v>
      </c>
      <c r="I173" s="29">
        <v>21099780</v>
      </c>
      <c r="J173" s="34">
        <v>21099780</v>
      </c>
      <c r="K173" s="29"/>
      <c r="L173" s="56">
        <f>I173*2.14%</f>
        <v>451535.29200000007</v>
      </c>
      <c r="M173" s="6"/>
      <c r="N173" s="35">
        <v>47118</v>
      </c>
      <c r="O173" s="5"/>
      <c r="P173" s="5"/>
      <c r="Q173" s="24"/>
    </row>
    <row r="174" spans="1:17" ht="30" x14ac:dyDescent="0.25">
      <c r="A174" s="33">
        <v>169</v>
      </c>
      <c r="B174" s="24">
        <v>2028</v>
      </c>
      <c r="C174" s="24" t="s">
        <v>157</v>
      </c>
      <c r="D174" s="24" t="s">
        <v>169</v>
      </c>
      <c r="E174" s="24" t="s">
        <v>232</v>
      </c>
      <c r="F174" s="38" t="s">
        <v>3626</v>
      </c>
      <c r="G174" s="24" t="s">
        <v>233</v>
      </c>
      <c r="H174" s="5" t="s">
        <v>2570</v>
      </c>
      <c r="I174" s="29">
        <v>1536559</v>
      </c>
      <c r="J174" s="34">
        <v>1536559</v>
      </c>
      <c r="K174" s="29"/>
      <c r="L174" s="57"/>
      <c r="M174" s="6"/>
      <c r="N174" s="35">
        <v>47118</v>
      </c>
      <c r="O174" s="5"/>
      <c r="P174" s="5"/>
      <c r="Q174" s="24"/>
    </row>
    <row r="175" spans="1:17" ht="30" x14ac:dyDescent="0.25">
      <c r="A175" s="33">
        <v>170</v>
      </c>
      <c r="B175" s="24">
        <v>2028</v>
      </c>
      <c r="C175" s="24" t="s">
        <v>157</v>
      </c>
      <c r="D175" s="24" t="s">
        <v>169</v>
      </c>
      <c r="E175" s="24" t="s">
        <v>234</v>
      </c>
      <c r="F175" s="38" t="s">
        <v>3626</v>
      </c>
      <c r="G175" s="24" t="s">
        <v>235</v>
      </c>
      <c r="H175" s="5" t="s">
        <v>2554</v>
      </c>
      <c r="I175" s="29">
        <v>6014825.6600000001</v>
      </c>
      <c r="J175" s="34">
        <v>6014825.6600000001</v>
      </c>
      <c r="K175" s="29"/>
      <c r="L175" s="56">
        <f t="shared" ref="L175:L176" si="20">I175*2.14%</f>
        <v>128717.26912400001</v>
      </c>
      <c r="M175" s="6"/>
      <c r="N175" s="35">
        <v>47118</v>
      </c>
      <c r="O175" s="5"/>
      <c r="P175" s="5"/>
      <c r="Q175" s="24"/>
    </row>
    <row r="176" spans="1:17" ht="30" x14ac:dyDescent="0.25">
      <c r="A176" s="33">
        <v>171</v>
      </c>
      <c r="B176" s="24">
        <v>2028</v>
      </c>
      <c r="C176" s="24" t="s">
        <v>157</v>
      </c>
      <c r="D176" s="24" t="s">
        <v>169</v>
      </c>
      <c r="E176" s="5" t="s">
        <v>2825</v>
      </c>
      <c r="F176" s="38" t="s">
        <v>3626</v>
      </c>
      <c r="G176" s="5" t="s">
        <v>2826</v>
      </c>
      <c r="H176" s="5" t="s">
        <v>2566</v>
      </c>
      <c r="I176" s="29">
        <v>16591280</v>
      </c>
      <c r="J176" s="34">
        <v>16591280</v>
      </c>
      <c r="K176" s="29"/>
      <c r="L176" s="56">
        <f t="shared" si="20"/>
        <v>355053.39200000005</v>
      </c>
      <c r="M176" s="6"/>
      <c r="N176" s="35">
        <v>47118</v>
      </c>
      <c r="O176" s="5"/>
      <c r="P176" s="5"/>
      <c r="Q176" s="24"/>
    </row>
    <row r="177" spans="1:17" ht="30" x14ac:dyDescent="0.25">
      <c r="A177" s="33">
        <v>172</v>
      </c>
      <c r="B177" s="24">
        <v>2028</v>
      </c>
      <c r="C177" s="24" t="s">
        <v>157</v>
      </c>
      <c r="D177" s="24" t="s">
        <v>169</v>
      </c>
      <c r="E177" s="24" t="s">
        <v>236</v>
      </c>
      <c r="F177" s="38" t="s">
        <v>3626</v>
      </c>
      <c r="G177" s="24" t="s">
        <v>237</v>
      </c>
      <c r="H177" s="5" t="s">
        <v>2570</v>
      </c>
      <c r="I177" s="29">
        <v>2361610.61</v>
      </c>
      <c r="J177" s="34">
        <v>2361610.61</v>
      </c>
      <c r="K177" s="29"/>
      <c r="L177" s="57"/>
      <c r="M177" s="6"/>
      <c r="N177" s="35">
        <v>47118</v>
      </c>
      <c r="O177" s="5"/>
      <c r="P177" s="5"/>
      <c r="Q177" s="24"/>
    </row>
    <row r="178" spans="1:17" ht="30" x14ac:dyDescent="0.25">
      <c r="A178" s="33">
        <v>173</v>
      </c>
      <c r="B178" s="24">
        <v>2028</v>
      </c>
      <c r="C178" s="24" t="s">
        <v>157</v>
      </c>
      <c r="D178" s="24" t="s">
        <v>169</v>
      </c>
      <c r="E178" s="24" t="s">
        <v>238</v>
      </c>
      <c r="F178" s="38" t="s">
        <v>3626</v>
      </c>
      <c r="G178" s="24" t="s">
        <v>239</v>
      </c>
      <c r="H178" s="5" t="s">
        <v>2570</v>
      </c>
      <c r="I178" s="29">
        <v>2451195.39</v>
      </c>
      <c r="J178" s="34">
        <v>2451195.39</v>
      </c>
      <c r="K178" s="29"/>
      <c r="L178" s="57"/>
      <c r="M178" s="6"/>
      <c r="N178" s="35">
        <v>47118</v>
      </c>
      <c r="O178" s="5"/>
      <c r="P178" s="5"/>
      <c r="Q178" s="24"/>
    </row>
    <row r="179" spans="1:17" ht="30" x14ac:dyDescent="0.25">
      <c r="A179" s="33">
        <v>174</v>
      </c>
      <c r="B179" s="24">
        <v>2028</v>
      </c>
      <c r="C179" s="24" t="s">
        <v>157</v>
      </c>
      <c r="D179" s="24" t="s">
        <v>169</v>
      </c>
      <c r="E179" s="24" t="s">
        <v>240</v>
      </c>
      <c r="F179" s="38" t="s">
        <v>3626</v>
      </c>
      <c r="G179" s="24" t="s">
        <v>241</v>
      </c>
      <c r="H179" s="5" t="s">
        <v>2566</v>
      </c>
      <c r="I179" s="29">
        <v>15905988</v>
      </c>
      <c r="J179" s="34">
        <v>15905988</v>
      </c>
      <c r="K179" s="29"/>
      <c r="L179" s="56">
        <f>I179*2.14%</f>
        <v>340388.14320000005</v>
      </c>
      <c r="M179" s="6"/>
      <c r="N179" s="35">
        <v>47118</v>
      </c>
      <c r="O179" s="5"/>
      <c r="P179" s="5"/>
      <c r="Q179" s="24"/>
    </row>
    <row r="180" spans="1:17" ht="30" x14ac:dyDescent="0.25">
      <c r="A180" s="33">
        <v>175</v>
      </c>
      <c r="B180" s="24">
        <v>2028</v>
      </c>
      <c r="C180" s="24" t="s">
        <v>157</v>
      </c>
      <c r="D180" s="24" t="s">
        <v>169</v>
      </c>
      <c r="E180" s="24" t="s">
        <v>240</v>
      </c>
      <c r="F180" s="38" t="s">
        <v>3626</v>
      </c>
      <c r="G180" s="24" t="s">
        <v>241</v>
      </c>
      <c r="H180" s="5" t="s">
        <v>2570</v>
      </c>
      <c r="I180" s="29">
        <v>1482394</v>
      </c>
      <c r="J180" s="34">
        <v>1482394</v>
      </c>
      <c r="K180" s="29"/>
      <c r="L180" s="57"/>
      <c r="M180" s="6"/>
      <c r="N180" s="35">
        <v>47118</v>
      </c>
      <c r="O180" s="5"/>
      <c r="P180" s="5"/>
      <c r="Q180" s="24"/>
    </row>
    <row r="181" spans="1:17" ht="30" x14ac:dyDescent="0.25">
      <c r="A181" s="33">
        <v>176</v>
      </c>
      <c r="B181" s="24">
        <v>2028</v>
      </c>
      <c r="C181" s="24" t="s">
        <v>157</v>
      </c>
      <c r="D181" s="24" t="s">
        <v>169</v>
      </c>
      <c r="E181" s="24" t="s">
        <v>242</v>
      </c>
      <c r="F181" s="38" t="s">
        <v>3626</v>
      </c>
      <c r="G181" s="24" t="s">
        <v>243</v>
      </c>
      <c r="H181" s="5" t="s">
        <v>2559</v>
      </c>
      <c r="I181" s="29">
        <v>14192979</v>
      </c>
      <c r="J181" s="34">
        <v>14192979</v>
      </c>
      <c r="K181" s="29"/>
      <c r="L181" s="56">
        <f t="shared" ref="L181:L182" si="21">I181*2.14%</f>
        <v>303729.75060000003</v>
      </c>
      <c r="M181" s="6"/>
      <c r="N181" s="35">
        <v>47118</v>
      </c>
      <c r="O181" s="5"/>
      <c r="P181" s="5"/>
      <c r="Q181" s="24"/>
    </row>
    <row r="182" spans="1:17" ht="30" x14ac:dyDescent="0.25">
      <c r="A182" s="33">
        <v>177</v>
      </c>
      <c r="B182" s="24">
        <v>2028</v>
      </c>
      <c r="C182" s="24" t="s">
        <v>157</v>
      </c>
      <c r="D182" s="24" t="s">
        <v>169</v>
      </c>
      <c r="E182" s="24" t="s">
        <v>242</v>
      </c>
      <c r="F182" s="38" t="s">
        <v>3626</v>
      </c>
      <c r="G182" s="24" t="s">
        <v>243</v>
      </c>
      <c r="H182" s="5" t="s">
        <v>2686</v>
      </c>
      <c r="I182" s="29">
        <v>1138155</v>
      </c>
      <c r="J182" s="34">
        <v>1138155</v>
      </c>
      <c r="K182" s="29"/>
      <c r="L182" s="56">
        <f t="shared" si="21"/>
        <v>24356.517000000003</v>
      </c>
      <c r="M182" s="6"/>
      <c r="N182" s="35">
        <v>47118</v>
      </c>
      <c r="O182" s="5"/>
      <c r="P182" s="5"/>
      <c r="Q182" s="24"/>
    </row>
    <row r="183" spans="1:17" ht="30" x14ac:dyDescent="0.25">
      <c r="A183" s="33">
        <v>178</v>
      </c>
      <c r="B183" s="24">
        <v>2028</v>
      </c>
      <c r="C183" s="24" t="s">
        <v>157</v>
      </c>
      <c r="D183" s="24" t="s">
        <v>169</v>
      </c>
      <c r="E183" s="24" t="s">
        <v>242</v>
      </c>
      <c r="F183" s="38" t="s">
        <v>3626</v>
      </c>
      <c r="G183" s="24" t="s">
        <v>243</v>
      </c>
      <c r="H183" s="5" t="s">
        <v>2558</v>
      </c>
      <c r="I183" s="29">
        <v>1497600</v>
      </c>
      <c r="J183" s="34">
        <v>1497600</v>
      </c>
      <c r="K183" s="29"/>
      <c r="L183" s="57"/>
      <c r="M183" s="6"/>
      <c r="N183" s="35">
        <v>47118</v>
      </c>
      <c r="O183" s="5"/>
      <c r="P183" s="5"/>
      <c r="Q183" s="24"/>
    </row>
    <row r="184" spans="1:17" ht="30" x14ac:dyDescent="0.25">
      <c r="A184" s="33">
        <v>179</v>
      </c>
      <c r="B184" s="24">
        <v>2027</v>
      </c>
      <c r="C184" s="24" t="s">
        <v>157</v>
      </c>
      <c r="D184" s="24" t="s">
        <v>169</v>
      </c>
      <c r="E184" s="24" t="s">
        <v>244</v>
      </c>
      <c r="F184" s="38" t="s">
        <v>3626</v>
      </c>
      <c r="G184" s="24" t="s">
        <v>245</v>
      </c>
      <c r="H184" s="5" t="s">
        <v>2556</v>
      </c>
      <c r="I184" s="29">
        <v>2215677</v>
      </c>
      <c r="J184" s="34">
        <v>2215677</v>
      </c>
      <c r="K184" s="29"/>
      <c r="L184" s="56">
        <f>I184*2.14%</f>
        <v>47415.487800000003</v>
      </c>
      <c r="M184" s="6"/>
      <c r="N184" s="9">
        <v>46752</v>
      </c>
      <c r="O184" s="5"/>
      <c r="P184" s="5"/>
      <c r="Q184" s="24"/>
    </row>
    <row r="185" spans="1:17" ht="30" x14ac:dyDescent="0.25">
      <c r="A185" s="33">
        <v>180</v>
      </c>
      <c r="B185" s="24">
        <v>2027</v>
      </c>
      <c r="C185" s="24" t="s">
        <v>157</v>
      </c>
      <c r="D185" s="24" t="s">
        <v>169</v>
      </c>
      <c r="E185" s="24" t="s">
        <v>244</v>
      </c>
      <c r="F185" s="38" t="s">
        <v>3626</v>
      </c>
      <c r="G185" s="24" t="s">
        <v>245</v>
      </c>
      <c r="H185" s="5" t="s">
        <v>2555</v>
      </c>
      <c r="I185" s="29">
        <v>364902</v>
      </c>
      <c r="J185" s="34">
        <v>364902</v>
      </c>
      <c r="K185" s="29"/>
      <c r="L185" s="57"/>
      <c r="M185" s="6"/>
      <c r="N185" s="9">
        <v>46752</v>
      </c>
      <c r="O185" s="5"/>
      <c r="P185" s="5"/>
      <c r="Q185" s="24"/>
    </row>
    <row r="186" spans="1:17" ht="30" x14ac:dyDescent="0.25">
      <c r="A186" s="33">
        <v>181</v>
      </c>
      <c r="B186" s="24">
        <v>2028</v>
      </c>
      <c r="C186" s="24" t="s">
        <v>157</v>
      </c>
      <c r="D186" s="24" t="s">
        <v>169</v>
      </c>
      <c r="E186" s="24" t="s">
        <v>246</v>
      </c>
      <c r="F186" s="38" t="s">
        <v>3626</v>
      </c>
      <c r="G186" s="24" t="s">
        <v>247</v>
      </c>
      <c r="H186" s="5" t="s">
        <v>2566</v>
      </c>
      <c r="I186" s="29">
        <v>11722100</v>
      </c>
      <c r="J186" s="34">
        <v>11722100</v>
      </c>
      <c r="K186" s="29"/>
      <c r="L186" s="56">
        <f>I186*2.14%</f>
        <v>250852.94000000003</v>
      </c>
      <c r="M186" s="6"/>
      <c r="N186" s="35">
        <v>47118</v>
      </c>
      <c r="O186" s="5"/>
      <c r="P186" s="5"/>
      <c r="Q186" s="24"/>
    </row>
    <row r="187" spans="1:17" ht="30" x14ac:dyDescent="0.25">
      <c r="A187" s="33">
        <v>182</v>
      </c>
      <c r="B187" s="24">
        <v>2028</v>
      </c>
      <c r="C187" s="24" t="s">
        <v>157</v>
      </c>
      <c r="D187" s="24" t="s">
        <v>169</v>
      </c>
      <c r="E187" s="24" t="s">
        <v>246</v>
      </c>
      <c r="F187" s="38" t="s">
        <v>3626</v>
      </c>
      <c r="G187" s="24" t="s">
        <v>247</v>
      </c>
      <c r="H187" s="5" t="s">
        <v>2570</v>
      </c>
      <c r="I187" s="29">
        <v>950007</v>
      </c>
      <c r="J187" s="34">
        <v>950007</v>
      </c>
      <c r="K187" s="29"/>
      <c r="L187" s="57"/>
      <c r="M187" s="6"/>
      <c r="N187" s="35">
        <v>47118</v>
      </c>
      <c r="O187" s="5"/>
      <c r="P187" s="5"/>
      <c r="Q187" s="24"/>
    </row>
    <row r="188" spans="1:17" ht="30" x14ac:dyDescent="0.25">
      <c r="A188" s="33">
        <v>183</v>
      </c>
      <c r="B188" s="24">
        <v>2028</v>
      </c>
      <c r="C188" s="24" t="s">
        <v>157</v>
      </c>
      <c r="D188" s="24" t="s">
        <v>169</v>
      </c>
      <c r="E188" s="24" t="s">
        <v>3558</v>
      </c>
      <c r="F188" s="38" t="s">
        <v>3626</v>
      </c>
      <c r="G188" s="24" t="s">
        <v>3559</v>
      </c>
      <c r="H188" s="5" t="s">
        <v>2679</v>
      </c>
      <c r="I188" s="29">
        <v>1275762.23</v>
      </c>
      <c r="J188" s="34">
        <v>1275762.23</v>
      </c>
      <c r="K188" s="29"/>
      <c r="L188" s="57"/>
      <c r="M188" s="5"/>
      <c r="N188" s="35">
        <v>47118</v>
      </c>
      <c r="O188" s="5"/>
      <c r="P188" s="5"/>
      <c r="Q188" s="5"/>
    </row>
    <row r="189" spans="1:17" ht="30" x14ac:dyDescent="0.25">
      <c r="A189" s="33">
        <v>184</v>
      </c>
      <c r="B189" s="24">
        <v>2028</v>
      </c>
      <c r="C189" s="24" t="s">
        <v>157</v>
      </c>
      <c r="D189" s="24" t="s">
        <v>169</v>
      </c>
      <c r="E189" s="24" t="s">
        <v>3558</v>
      </c>
      <c r="F189" s="38" t="s">
        <v>3626</v>
      </c>
      <c r="G189" s="24" t="s">
        <v>3559</v>
      </c>
      <c r="H189" s="5" t="s">
        <v>2680</v>
      </c>
      <c r="I189" s="29">
        <v>17176282.75</v>
      </c>
      <c r="J189" s="34">
        <v>17176282.75</v>
      </c>
      <c r="K189" s="29"/>
      <c r="L189" s="56">
        <f t="shared" ref="L189:L191" si="22">I189*2.14%</f>
        <v>367572.45085000002</v>
      </c>
      <c r="M189" s="5">
        <v>4</v>
      </c>
      <c r="N189" s="35">
        <v>47118</v>
      </c>
      <c r="O189" s="5"/>
      <c r="P189" s="5"/>
      <c r="Q189" s="5"/>
    </row>
    <row r="190" spans="1:17" ht="30" x14ac:dyDescent="0.25">
      <c r="A190" s="33">
        <v>185</v>
      </c>
      <c r="B190" s="24">
        <v>2028</v>
      </c>
      <c r="C190" s="24" t="s">
        <v>157</v>
      </c>
      <c r="D190" s="24" t="s">
        <v>169</v>
      </c>
      <c r="E190" s="24" t="s">
        <v>3558</v>
      </c>
      <c r="F190" s="38" t="s">
        <v>3626</v>
      </c>
      <c r="G190" s="24" t="s">
        <v>3559</v>
      </c>
      <c r="H190" s="5" t="s">
        <v>3609</v>
      </c>
      <c r="I190" s="29">
        <v>530378.80000000005</v>
      </c>
      <c r="J190" s="34">
        <v>530378.80000000005</v>
      </c>
      <c r="K190" s="29"/>
      <c r="L190" s="56"/>
      <c r="M190" s="5"/>
      <c r="N190" s="35">
        <v>47118</v>
      </c>
      <c r="O190" s="5"/>
      <c r="P190" s="5"/>
      <c r="Q190" s="5"/>
    </row>
    <row r="191" spans="1:17" ht="30" x14ac:dyDescent="0.25">
      <c r="A191" s="33">
        <v>186</v>
      </c>
      <c r="B191" s="24">
        <v>2027</v>
      </c>
      <c r="C191" s="24" t="s">
        <v>157</v>
      </c>
      <c r="D191" s="24" t="s">
        <v>169</v>
      </c>
      <c r="E191" s="24" t="s">
        <v>248</v>
      </c>
      <c r="F191" s="38" t="s">
        <v>3626</v>
      </c>
      <c r="G191" s="24" t="s">
        <v>249</v>
      </c>
      <c r="H191" s="5" t="s">
        <v>2566</v>
      </c>
      <c r="I191" s="29">
        <v>22758908</v>
      </c>
      <c r="J191" s="34">
        <v>22758908</v>
      </c>
      <c r="K191" s="29"/>
      <c r="L191" s="56">
        <f t="shared" si="22"/>
        <v>487040.63120000006</v>
      </c>
      <c r="M191" s="6"/>
      <c r="N191" s="9">
        <v>46752</v>
      </c>
      <c r="O191" s="5"/>
      <c r="P191" s="5"/>
      <c r="Q191" s="24"/>
    </row>
    <row r="192" spans="1:17" ht="30" x14ac:dyDescent="0.25">
      <c r="A192" s="33">
        <v>187</v>
      </c>
      <c r="B192" s="24">
        <v>2027</v>
      </c>
      <c r="C192" s="24" t="s">
        <v>157</v>
      </c>
      <c r="D192" s="24" t="s">
        <v>169</v>
      </c>
      <c r="E192" s="24" t="s">
        <v>248</v>
      </c>
      <c r="F192" s="38" t="s">
        <v>3626</v>
      </c>
      <c r="G192" s="24" t="s">
        <v>249</v>
      </c>
      <c r="H192" s="5" t="s">
        <v>2570</v>
      </c>
      <c r="I192" s="29">
        <v>1469834</v>
      </c>
      <c r="J192" s="34">
        <v>1469834</v>
      </c>
      <c r="K192" s="29"/>
      <c r="L192" s="57"/>
      <c r="M192" s="6"/>
      <c r="N192" s="9">
        <v>46752</v>
      </c>
      <c r="O192" s="5"/>
      <c r="P192" s="5"/>
      <c r="Q192" s="24"/>
    </row>
    <row r="193" spans="1:22" ht="30" x14ac:dyDescent="0.25">
      <c r="A193" s="33">
        <v>188</v>
      </c>
      <c r="B193" s="24">
        <v>2028</v>
      </c>
      <c r="C193" s="24" t="s">
        <v>157</v>
      </c>
      <c r="D193" s="24" t="s">
        <v>169</v>
      </c>
      <c r="E193" s="24" t="s">
        <v>250</v>
      </c>
      <c r="F193" s="38" t="s">
        <v>3626</v>
      </c>
      <c r="G193" s="24" t="s">
        <v>251</v>
      </c>
      <c r="H193" s="5" t="s">
        <v>2563</v>
      </c>
      <c r="I193" s="29">
        <v>10342542.369999999</v>
      </c>
      <c r="J193" s="34">
        <v>10342542.369999999</v>
      </c>
      <c r="K193" s="29"/>
      <c r="L193" s="57"/>
      <c r="M193" s="6"/>
      <c r="N193" s="35">
        <v>47118</v>
      </c>
      <c r="O193" s="5"/>
      <c r="P193" s="5"/>
      <c r="Q193" s="24"/>
    </row>
    <row r="194" spans="1:22" ht="30" x14ac:dyDescent="0.25">
      <c r="A194" s="33">
        <v>189</v>
      </c>
      <c r="B194" s="24">
        <v>2028</v>
      </c>
      <c r="C194" s="24" t="s">
        <v>157</v>
      </c>
      <c r="D194" s="24" t="s">
        <v>169</v>
      </c>
      <c r="E194" s="24" t="s">
        <v>250</v>
      </c>
      <c r="F194" s="38" t="s">
        <v>3626</v>
      </c>
      <c r="G194" s="24" t="s">
        <v>251</v>
      </c>
      <c r="H194" s="5" t="s">
        <v>2565</v>
      </c>
      <c r="I194" s="29">
        <v>10217933.43</v>
      </c>
      <c r="J194" s="34">
        <v>10217933.43</v>
      </c>
      <c r="K194" s="29"/>
      <c r="L194" s="57"/>
      <c r="M194" s="6"/>
      <c r="N194" s="35">
        <v>47118</v>
      </c>
      <c r="O194" s="5"/>
      <c r="P194" s="5"/>
      <c r="Q194" s="24"/>
    </row>
    <row r="195" spans="1:22" ht="30" x14ac:dyDescent="0.25">
      <c r="A195" s="33">
        <v>190</v>
      </c>
      <c r="B195" s="24">
        <v>2028</v>
      </c>
      <c r="C195" s="24" t="s">
        <v>157</v>
      </c>
      <c r="D195" s="24" t="s">
        <v>169</v>
      </c>
      <c r="E195" s="24" t="s">
        <v>250</v>
      </c>
      <c r="F195" s="38" t="s">
        <v>3626</v>
      </c>
      <c r="G195" s="24" t="s">
        <v>251</v>
      </c>
      <c r="H195" s="5" t="s">
        <v>2551</v>
      </c>
      <c r="I195" s="29">
        <v>10342542.369999999</v>
      </c>
      <c r="J195" s="34">
        <v>10342542.369999999</v>
      </c>
      <c r="K195" s="29"/>
      <c r="L195" s="57"/>
      <c r="M195" s="6"/>
      <c r="N195" s="35">
        <v>47118</v>
      </c>
      <c r="O195" s="5"/>
      <c r="P195" s="5"/>
      <c r="Q195" s="24"/>
    </row>
    <row r="196" spans="1:22" ht="30" x14ac:dyDescent="0.25">
      <c r="A196" s="33">
        <v>191</v>
      </c>
      <c r="B196" s="24">
        <v>2028</v>
      </c>
      <c r="C196" s="24" t="s">
        <v>157</v>
      </c>
      <c r="D196" s="24" t="s">
        <v>169</v>
      </c>
      <c r="E196" s="24" t="s">
        <v>252</v>
      </c>
      <c r="F196" s="38" t="s">
        <v>3626</v>
      </c>
      <c r="G196" s="24" t="s">
        <v>253</v>
      </c>
      <c r="H196" s="5" t="s">
        <v>2562</v>
      </c>
      <c r="I196" s="29">
        <v>1407073.09</v>
      </c>
      <c r="J196" s="34">
        <v>1407073.09</v>
      </c>
      <c r="K196" s="29"/>
      <c r="L196" s="57"/>
      <c r="M196" s="6"/>
      <c r="N196" s="35">
        <v>47118</v>
      </c>
      <c r="O196" s="5"/>
      <c r="P196" s="5"/>
      <c r="Q196" s="24"/>
    </row>
    <row r="197" spans="1:22" ht="30" hidden="1" x14ac:dyDescent="0.25">
      <c r="A197" s="33">
        <v>192</v>
      </c>
      <c r="B197" s="24">
        <v>2027</v>
      </c>
      <c r="C197" s="24" t="s">
        <v>353</v>
      </c>
      <c r="D197" s="24" t="s">
        <v>404</v>
      </c>
      <c r="E197" s="24" t="s">
        <v>3651</v>
      </c>
      <c r="F197" s="38" t="s">
        <v>3775</v>
      </c>
      <c r="G197" s="24" t="s">
        <v>3726</v>
      </c>
      <c r="H197" s="24" t="s">
        <v>2679</v>
      </c>
      <c r="I197" s="39">
        <v>428371</v>
      </c>
      <c r="J197" s="40">
        <v>428371</v>
      </c>
      <c r="K197" s="27"/>
      <c r="L197" s="57"/>
      <c r="M197" s="6"/>
      <c r="N197" s="9">
        <v>46752</v>
      </c>
      <c r="O197" s="40"/>
      <c r="P197" s="41"/>
      <c r="Q197" s="24"/>
      <c r="R197" s="1"/>
      <c r="S197" s="3"/>
      <c r="T197" s="2"/>
      <c r="U197" s="2"/>
      <c r="V197" s="2"/>
    </row>
    <row r="198" spans="1:22" ht="30" hidden="1" x14ac:dyDescent="0.25">
      <c r="A198" s="33">
        <v>193</v>
      </c>
      <c r="B198" s="24">
        <v>2027</v>
      </c>
      <c r="C198" s="24" t="s">
        <v>353</v>
      </c>
      <c r="D198" s="24" t="s">
        <v>404</v>
      </c>
      <c r="E198" s="24" t="s">
        <v>3651</v>
      </c>
      <c r="F198" s="38" t="s">
        <v>3775</v>
      </c>
      <c r="G198" s="24" t="s">
        <v>3726</v>
      </c>
      <c r="H198" s="24" t="s">
        <v>2680</v>
      </c>
      <c r="I198" s="39">
        <v>4870616</v>
      </c>
      <c r="J198" s="40">
        <v>4870616</v>
      </c>
      <c r="K198" s="27"/>
      <c r="L198" s="56">
        <f t="shared" ref="L198" si="23">I198*2.14%</f>
        <v>104231.18240000001</v>
      </c>
      <c r="M198" s="6">
        <v>1</v>
      </c>
      <c r="N198" s="9">
        <v>46752</v>
      </c>
      <c r="O198" s="40"/>
      <c r="P198" s="41"/>
      <c r="Q198" s="24"/>
      <c r="R198" s="1"/>
      <c r="S198" s="3"/>
      <c r="T198" s="2"/>
      <c r="U198" s="2"/>
      <c r="V198" s="2"/>
    </row>
    <row r="199" spans="1:22" ht="30" hidden="1" x14ac:dyDescent="0.25">
      <c r="A199" s="33">
        <v>194</v>
      </c>
      <c r="B199" s="24">
        <v>2027</v>
      </c>
      <c r="C199" s="24" t="s">
        <v>353</v>
      </c>
      <c r="D199" s="24" t="s">
        <v>404</v>
      </c>
      <c r="E199" s="24" t="s">
        <v>3651</v>
      </c>
      <c r="F199" s="38" t="s">
        <v>3775</v>
      </c>
      <c r="G199" s="24" t="s">
        <v>3726</v>
      </c>
      <c r="H199" s="24" t="s">
        <v>3609</v>
      </c>
      <c r="I199" s="39">
        <v>147289</v>
      </c>
      <c r="J199" s="40">
        <v>147289</v>
      </c>
      <c r="K199" s="27"/>
      <c r="L199" s="56"/>
      <c r="M199" s="6"/>
      <c r="N199" s="9">
        <v>46752</v>
      </c>
      <c r="O199" s="40"/>
      <c r="P199" s="41"/>
      <c r="Q199" s="24"/>
      <c r="R199" s="1"/>
      <c r="S199" s="3"/>
      <c r="T199" s="2"/>
      <c r="U199" s="2"/>
      <c r="V199" s="2"/>
    </row>
    <row r="200" spans="1:22" ht="30" hidden="1" x14ac:dyDescent="0.25">
      <c r="A200" s="33">
        <v>195</v>
      </c>
      <c r="B200" s="24">
        <v>2028</v>
      </c>
      <c r="C200" s="24" t="s">
        <v>353</v>
      </c>
      <c r="D200" s="24" t="s">
        <v>404</v>
      </c>
      <c r="E200" s="24" t="s">
        <v>3672</v>
      </c>
      <c r="F200" s="38" t="s">
        <v>3775</v>
      </c>
      <c r="G200" s="24" t="s">
        <v>3748</v>
      </c>
      <c r="H200" s="24" t="s">
        <v>3724</v>
      </c>
      <c r="I200" s="39">
        <v>1776662.31</v>
      </c>
      <c r="J200" s="40">
        <v>1776662.31</v>
      </c>
      <c r="K200" s="27"/>
      <c r="L200" s="57"/>
      <c r="M200" s="6"/>
      <c r="N200" s="7">
        <v>47118</v>
      </c>
      <c r="O200" s="40"/>
      <c r="P200" s="41"/>
      <c r="Q200" s="24"/>
      <c r="R200" s="1"/>
      <c r="S200" s="3"/>
      <c r="T200" s="2"/>
      <c r="U200" s="2"/>
      <c r="V200" s="2"/>
    </row>
    <row r="201" spans="1:22" ht="30" x14ac:dyDescent="0.25">
      <c r="A201" s="33">
        <v>196</v>
      </c>
      <c r="B201" s="24">
        <v>2027</v>
      </c>
      <c r="C201" s="24" t="s">
        <v>353</v>
      </c>
      <c r="D201" s="24" t="s">
        <v>404</v>
      </c>
      <c r="E201" s="24" t="s">
        <v>405</v>
      </c>
      <c r="F201" s="38" t="s">
        <v>3626</v>
      </c>
      <c r="G201" s="24" t="s">
        <v>406</v>
      </c>
      <c r="H201" s="5" t="s">
        <v>2556</v>
      </c>
      <c r="I201" s="29">
        <v>1113171</v>
      </c>
      <c r="J201" s="34">
        <v>1113171</v>
      </c>
      <c r="K201" s="29"/>
      <c r="L201" s="56">
        <f>I201*2.14%</f>
        <v>23821.859400000001</v>
      </c>
      <c r="M201" s="6"/>
      <c r="N201" s="9">
        <v>46752</v>
      </c>
      <c r="O201" s="5"/>
      <c r="P201" s="5"/>
      <c r="Q201" s="24"/>
    </row>
    <row r="202" spans="1:22" ht="30" x14ac:dyDescent="0.25">
      <c r="A202" s="33">
        <v>197</v>
      </c>
      <c r="B202" s="24">
        <v>2027</v>
      </c>
      <c r="C202" s="24" t="s">
        <v>353</v>
      </c>
      <c r="D202" s="24" t="s">
        <v>404</v>
      </c>
      <c r="E202" s="24" t="s">
        <v>405</v>
      </c>
      <c r="F202" s="38" t="s">
        <v>3626</v>
      </c>
      <c r="G202" s="24" t="s">
        <v>406</v>
      </c>
      <c r="H202" s="5" t="s">
        <v>2555</v>
      </c>
      <c r="I202" s="29">
        <v>424448</v>
      </c>
      <c r="J202" s="34">
        <v>424448</v>
      </c>
      <c r="K202" s="29"/>
      <c r="L202" s="57"/>
      <c r="M202" s="6"/>
      <c r="N202" s="9">
        <v>46752</v>
      </c>
      <c r="O202" s="5"/>
      <c r="P202" s="5"/>
      <c r="Q202" s="24"/>
    </row>
    <row r="203" spans="1:22" ht="30" x14ac:dyDescent="0.25">
      <c r="A203" s="33">
        <v>198</v>
      </c>
      <c r="B203" s="24">
        <v>2027</v>
      </c>
      <c r="C203" s="24" t="s">
        <v>353</v>
      </c>
      <c r="D203" s="24" t="s">
        <v>404</v>
      </c>
      <c r="E203" s="24" t="s">
        <v>407</v>
      </c>
      <c r="F203" s="38" t="s">
        <v>3626</v>
      </c>
      <c r="G203" s="24" t="s">
        <v>408</v>
      </c>
      <c r="H203" s="5" t="s">
        <v>2566</v>
      </c>
      <c r="I203" s="29">
        <v>6239764</v>
      </c>
      <c r="J203" s="34">
        <v>6239764</v>
      </c>
      <c r="K203" s="29"/>
      <c r="L203" s="56">
        <f>I203*2.14%</f>
        <v>133530.94960000002</v>
      </c>
      <c r="M203" s="6"/>
      <c r="N203" s="9">
        <v>46752</v>
      </c>
      <c r="O203" s="5"/>
      <c r="P203" s="5"/>
      <c r="Q203" s="24"/>
    </row>
    <row r="204" spans="1:22" ht="30" x14ac:dyDescent="0.25">
      <c r="A204" s="33">
        <v>199</v>
      </c>
      <c r="B204" s="24">
        <v>2028</v>
      </c>
      <c r="C204" s="24" t="s">
        <v>353</v>
      </c>
      <c r="D204" s="24" t="s">
        <v>404</v>
      </c>
      <c r="E204" s="24" t="s">
        <v>409</v>
      </c>
      <c r="F204" s="38" t="s">
        <v>3626</v>
      </c>
      <c r="G204" s="24" t="s">
        <v>410</v>
      </c>
      <c r="H204" s="5" t="s">
        <v>2558</v>
      </c>
      <c r="I204" s="29">
        <v>538080.63</v>
      </c>
      <c r="J204" s="34">
        <v>538080.63</v>
      </c>
      <c r="K204" s="29"/>
      <c r="L204" s="57"/>
      <c r="M204" s="6"/>
      <c r="N204" s="35">
        <v>47118</v>
      </c>
      <c r="O204" s="5"/>
      <c r="P204" s="5"/>
      <c r="Q204" s="24"/>
    </row>
    <row r="205" spans="1:22" ht="30" x14ac:dyDescent="0.25">
      <c r="A205" s="33">
        <v>200</v>
      </c>
      <c r="B205" s="24">
        <v>2026</v>
      </c>
      <c r="C205" s="24" t="s">
        <v>353</v>
      </c>
      <c r="D205" s="24" t="s">
        <v>404</v>
      </c>
      <c r="E205" s="24" t="s">
        <v>411</v>
      </c>
      <c r="F205" s="38" t="s">
        <v>3626</v>
      </c>
      <c r="G205" s="24" t="s">
        <v>412</v>
      </c>
      <c r="H205" s="5" t="s">
        <v>2548</v>
      </c>
      <c r="I205" s="29">
        <v>2459711.92</v>
      </c>
      <c r="J205" s="34">
        <v>2459711.92</v>
      </c>
      <c r="K205" s="29"/>
      <c r="L205" s="57"/>
      <c r="M205" s="6"/>
      <c r="N205" s="35">
        <v>46387</v>
      </c>
      <c r="O205" s="36"/>
      <c r="P205" s="5"/>
      <c r="Q205" s="5"/>
    </row>
    <row r="206" spans="1:22" ht="30" x14ac:dyDescent="0.25">
      <c r="A206" s="33">
        <v>201</v>
      </c>
      <c r="B206" s="24">
        <v>2026</v>
      </c>
      <c r="C206" s="24" t="s">
        <v>353</v>
      </c>
      <c r="D206" s="24" t="s">
        <v>404</v>
      </c>
      <c r="E206" s="24" t="s">
        <v>411</v>
      </c>
      <c r="F206" s="38" t="s">
        <v>3626</v>
      </c>
      <c r="G206" s="24" t="s">
        <v>412</v>
      </c>
      <c r="H206" s="24" t="s">
        <v>2547</v>
      </c>
      <c r="I206" s="29">
        <v>47859310</v>
      </c>
      <c r="J206" s="34">
        <v>47859310</v>
      </c>
      <c r="K206" s="29"/>
      <c r="L206" s="56">
        <f>I206*2.14%</f>
        <v>1024189.2340000001</v>
      </c>
      <c r="M206" s="6"/>
      <c r="N206" s="35">
        <v>46387</v>
      </c>
      <c r="O206" s="36"/>
      <c r="P206" s="5"/>
      <c r="Q206" s="5"/>
    </row>
    <row r="207" spans="1:22" ht="30" x14ac:dyDescent="0.25">
      <c r="A207" s="33">
        <v>202</v>
      </c>
      <c r="B207" s="24">
        <v>2028</v>
      </c>
      <c r="C207" s="24" t="s">
        <v>353</v>
      </c>
      <c r="D207" s="24" t="s">
        <v>404</v>
      </c>
      <c r="E207" s="24" t="s">
        <v>413</v>
      </c>
      <c r="F207" s="38" t="s">
        <v>3626</v>
      </c>
      <c r="G207" s="24" t="s">
        <v>414</v>
      </c>
      <c r="H207" s="5" t="s">
        <v>2558</v>
      </c>
      <c r="I207" s="29">
        <v>2414496.38</v>
      </c>
      <c r="J207" s="34">
        <v>2414496.38</v>
      </c>
      <c r="K207" s="29"/>
      <c r="L207" s="57"/>
      <c r="M207" s="6"/>
      <c r="N207" s="35">
        <v>47118</v>
      </c>
      <c r="O207" s="5"/>
      <c r="P207" s="5"/>
      <c r="Q207" s="24"/>
    </row>
    <row r="208" spans="1:22" ht="30" x14ac:dyDescent="0.25">
      <c r="A208" s="33">
        <v>203</v>
      </c>
      <c r="B208" s="24">
        <v>2028</v>
      </c>
      <c r="C208" s="24" t="s">
        <v>353</v>
      </c>
      <c r="D208" s="24" t="s">
        <v>404</v>
      </c>
      <c r="E208" s="24" t="s">
        <v>415</v>
      </c>
      <c r="F208" s="38" t="s">
        <v>3626</v>
      </c>
      <c r="G208" s="24" t="s">
        <v>416</v>
      </c>
      <c r="H208" s="5" t="s">
        <v>2558</v>
      </c>
      <c r="I208" s="29">
        <v>2175864.66</v>
      </c>
      <c r="J208" s="34">
        <v>2175864.66</v>
      </c>
      <c r="K208" s="29"/>
      <c r="L208" s="57"/>
      <c r="M208" s="6"/>
      <c r="N208" s="35">
        <v>47118</v>
      </c>
      <c r="O208" s="5"/>
      <c r="P208" s="5"/>
      <c r="Q208" s="24"/>
    </row>
    <row r="209" spans="1:22" ht="30" x14ac:dyDescent="0.25">
      <c r="A209" s="33">
        <v>204</v>
      </c>
      <c r="B209" s="24">
        <v>2027</v>
      </c>
      <c r="C209" s="24" t="s">
        <v>353</v>
      </c>
      <c r="D209" s="24" t="s">
        <v>404</v>
      </c>
      <c r="E209" s="24" t="s">
        <v>417</v>
      </c>
      <c r="F209" s="38" t="s">
        <v>3626</v>
      </c>
      <c r="G209" s="24" t="s">
        <v>418</v>
      </c>
      <c r="H209" s="5" t="s">
        <v>2558</v>
      </c>
      <c r="I209" s="29">
        <v>2175864.66</v>
      </c>
      <c r="J209" s="34">
        <v>2175864.66</v>
      </c>
      <c r="K209" s="29"/>
      <c r="L209" s="57"/>
      <c r="M209" s="6"/>
      <c r="N209" s="9">
        <v>46752</v>
      </c>
      <c r="O209" s="5"/>
      <c r="P209" s="5"/>
      <c r="Q209" s="24"/>
    </row>
    <row r="210" spans="1:22" ht="30" hidden="1" x14ac:dyDescent="0.25">
      <c r="A210" s="33">
        <v>205</v>
      </c>
      <c r="B210" s="24">
        <v>2027</v>
      </c>
      <c r="C210" s="24" t="s">
        <v>353</v>
      </c>
      <c r="D210" s="24" t="s">
        <v>404</v>
      </c>
      <c r="E210" s="24" t="s">
        <v>3650</v>
      </c>
      <c r="F210" s="38" t="s">
        <v>3775</v>
      </c>
      <c r="G210" s="24" t="s">
        <v>3725</v>
      </c>
      <c r="H210" s="24" t="s">
        <v>2679</v>
      </c>
      <c r="I210" s="39">
        <v>1285113</v>
      </c>
      <c r="J210" s="40">
        <v>1285113</v>
      </c>
      <c r="K210" s="27"/>
      <c r="L210" s="57"/>
      <c r="M210" s="6"/>
      <c r="N210" s="9">
        <v>46752</v>
      </c>
      <c r="O210" s="40"/>
      <c r="P210" s="41"/>
      <c r="Q210" s="24"/>
      <c r="R210" s="1"/>
      <c r="S210" s="3"/>
      <c r="T210" s="2"/>
      <c r="U210" s="2"/>
      <c r="V210" s="2"/>
    </row>
    <row r="211" spans="1:22" ht="30" hidden="1" x14ac:dyDescent="0.25">
      <c r="A211" s="33">
        <v>206</v>
      </c>
      <c r="B211" s="24">
        <v>2027</v>
      </c>
      <c r="C211" s="24" t="s">
        <v>353</v>
      </c>
      <c r="D211" s="24" t="s">
        <v>404</v>
      </c>
      <c r="E211" s="24" t="s">
        <v>3650</v>
      </c>
      <c r="F211" s="38" t="s">
        <v>3775</v>
      </c>
      <c r="G211" s="24" t="s">
        <v>3725</v>
      </c>
      <c r="H211" s="24" t="s">
        <v>2680</v>
      </c>
      <c r="I211" s="39">
        <v>13864980</v>
      </c>
      <c r="J211" s="40">
        <v>13864980</v>
      </c>
      <c r="K211" s="27"/>
      <c r="L211" s="56">
        <f t="shared" ref="L211:L213" si="24">I211*2.14%</f>
        <v>296710.57200000004</v>
      </c>
      <c r="M211" s="6">
        <v>3</v>
      </c>
      <c r="N211" s="9">
        <v>46752</v>
      </c>
      <c r="O211" s="40"/>
      <c r="P211" s="41"/>
      <c r="Q211" s="24"/>
    </row>
    <row r="212" spans="1:22" ht="30" hidden="1" x14ac:dyDescent="0.25">
      <c r="A212" s="33">
        <v>207</v>
      </c>
      <c r="B212" s="24">
        <v>2027</v>
      </c>
      <c r="C212" s="24" t="s">
        <v>353</v>
      </c>
      <c r="D212" s="24" t="s">
        <v>404</v>
      </c>
      <c r="E212" s="24" t="s">
        <v>3650</v>
      </c>
      <c r="F212" s="38" t="s">
        <v>3775</v>
      </c>
      <c r="G212" s="24" t="s">
        <v>3725</v>
      </c>
      <c r="H212" s="24" t="s">
        <v>3609</v>
      </c>
      <c r="I212" s="39">
        <v>417372</v>
      </c>
      <c r="J212" s="40">
        <v>417372</v>
      </c>
      <c r="K212" s="27"/>
      <c r="L212" s="56"/>
      <c r="M212" s="6"/>
      <c r="N212" s="9">
        <v>46752</v>
      </c>
      <c r="O212" s="40"/>
      <c r="P212" s="41"/>
      <c r="Q212" s="24"/>
    </row>
    <row r="213" spans="1:22" ht="30" x14ac:dyDescent="0.25">
      <c r="A213" s="33">
        <v>208</v>
      </c>
      <c r="B213" s="24">
        <v>2028</v>
      </c>
      <c r="C213" s="24" t="s">
        <v>353</v>
      </c>
      <c r="D213" s="24" t="s">
        <v>404</v>
      </c>
      <c r="E213" s="24" t="s">
        <v>419</v>
      </c>
      <c r="F213" s="38" t="s">
        <v>3626</v>
      </c>
      <c r="G213" s="24" t="s">
        <v>420</v>
      </c>
      <c r="H213" s="5" t="s">
        <v>2569</v>
      </c>
      <c r="I213" s="29">
        <v>10800344</v>
      </c>
      <c r="J213" s="34">
        <v>10800344</v>
      </c>
      <c r="K213" s="29"/>
      <c r="L213" s="56">
        <f t="shared" si="24"/>
        <v>231127.36160000003</v>
      </c>
      <c r="M213" s="6"/>
      <c r="N213" s="35">
        <v>47118</v>
      </c>
      <c r="O213" s="5"/>
      <c r="P213" s="5"/>
      <c r="Q213" s="24"/>
    </row>
    <row r="214" spans="1:22" ht="30" x14ac:dyDescent="0.25">
      <c r="A214" s="33">
        <v>209</v>
      </c>
      <c r="B214" s="24">
        <v>2028</v>
      </c>
      <c r="C214" s="24" t="s">
        <v>353</v>
      </c>
      <c r="D214" s="24" t="s">
        <v>404</v>
      </c>
      <c r="E214" s="24" t="s">
        <v>419</v>
      </c>
      <c r="F214" s="38" t="s">
        <v>3626</v>
      </c>
      <c r="G214" s="24" t="s">
        <v>420</v>
      </c>
      <c r="H214" s="5" t="s">
        <v>2568</v>
      </c>
      <c r="I214" s="29">
        <v>1024036</v>
      </c>
      <c r="J214" s="34">
        <v>1024036</v>
      </c>
      <c r="K214" s="29"/>
      <c r="L214" s="57"/>
      <c r="M214" s="6"/>
      <c r="N214" s="35">
        <v>47118</v>
      </c>
      <c r="O214" s="5"/>
      <c r="P214" s="5"/>
      <c r="Q214" s="24"/>
    </row>
    <row r="215" spans="1:22" ht="30" x14ac:dyDescent="0.25">
      <c r="A215" s="33">
        <v>210</v>
      </c>
      <c r="B215" s="24">
        <v>2028</v>
      </c>
      <c r="C215" s="24" t="s">
        <v>353</v>
      </c>
      <c r="D215" s="24" t="s">
        <v>404</v>
      </c>
      <c r="E215" s="24" t="s">
        <v>421</v>
      </c>
      <c r="F215" s="38" t="s">
        <v>3626</v>
      </c>
      <c r="G215" s="24" t="s">
        <v>422</v>
      </c>
      <c r="H215" s="5" t="s">
        <v>2562</v>
      </c>
      <c r="I215" s="29">
        <v>554865.31000000006</v>
      </c>
      <c r="J215" s="34">
        <v>554865.31000000006</v>
      </c>
      <c r="K215" s="29"/>
      <c r="L215" s="57"/>
      <c r="M215" s="6"/>
      <c r="N215" s="35">
        <v>47118</v>
      </c>
      <c r="O215" s="5"/>
      <c r="P215" s="5"/>
      <c r="Q215" s="24"/>
    </row>
    <row r="216" spans="1:22" ht="30" x14ac:dyDescent="0.25">
      <c r="A216" s="33">
        <v>211</v>
      </c>
      <c r="B216" s="24">
        <v>2028</v>
      </c>
      <c r="C216" s="24" t="s">
        <v>353</v>
      </c>
      <c r="D216" s="24" t="s">
        <v>404</v>
      </c>
      <c r="E216" s="24" t="s">
        <v>423</v>
      </c>
      <c r="F216" s="38" t="s">
        <v>3626</v>
      </c>
      <c r="G216" s="24" t="s">
        <v>424</v>
      </c>
      <c r="H216" s="5" t="s">
        <v>2566</v>
      </c>
      <c r="I216" s="29">
        <v>12349650</v>
      </c>
      <c r="J216" s="34">
        <v>12349650</v>
      </c>
      <c r="K216" s="29"/>
      <c r="L216" s="56">
        <f>I216*2.14%</f>
        <v>264282.51</v>
      </c>
      <c r="M216" s="6"/>
      <c r="N216" s="35">
        <v>47118</v>
      </c>
      <c r="O216" s="5"/>
      <c r="P216" s="5"/>
      <c r="Q216" s="24"/>
    </row>
    <row r="217" spans="1:22" ht="30" x14ac:dyDescent="0.25">
      <c r="A217" s="33">
        <v>212</v>
      </c>
      <c r="B217" s="24">
        <v>2028</v>
      </c>
      <c r="C217" s="24" t="s">
        <v>353</v>
      </c>
      <c r="D217" s="24" t="s">
        <v>404</v>
      </c>
      <c r="E217" s="24" t="s">
        <v>423</v>
      </c>
      <c r="F217" s="38" t="s">
        <v>3626</v>
      </c>
      <c r="G217" s="24" t="s">
        <v>424</v>
      </c>
      <c r="H217" s="5" t="s">
        <v>2570</v>
      </c>
      <c r="I217" s="29">
        <v>2726776</v>
      </c>
      <c r="J217" s="34">
        <v>2726776</v>
      </c>
      <c r="K217" s="29"/>
      <c r="L217" s="57"/>
      <c r="M217" s="6"/>
      <c r="N217" s="35">
        <v>47118</v>
      </c>
      <c r="O217" s="5"/>
      <c r="P217" s="5"/>
      <c r="Q217" s="24"/>
    </row>
    <row r="218" spans="1:22" ht="30" x14ac:dyDescent="0.25">
      <c r="A218" s="33">
        <v>213</v>
      </c>
      <c r="B218" s="24">
        <v>2028</v>
      </c>
      <c r="C218" s="24" t="s">
        <v>353</v>
      </c>
      <c r="D218" s="24" t="s">
        <v>404</v>
      </c>
      <c r="E218" s="5" t="s">
        <v>2859</v>
      </c>
      <c r="F218" s="38" t="s">
        <v>3626</v>
      </c>
      <c r="G218" s="5" t="s">
        <v>2860</v>
      </c>
      <c r="H218" s="5" t="s">
        <v>2559</v>
      </c>
      <c r="I218" s="29">
        <v>37466835</v>
      </c>
      <c r="J218" s="34">
        <v>37466835</v>
      </c>
      <c r="K218" s="29"/>
      <c r="L218" s="56">
        <f t="shared" ref="L218:L219" si="25">I218*2.14%</f>
        <v>801790.26900000009</v>
      </c>
      <c r="M218" s="6"/>
      <c r="N218" s="35">
        <v>47118</v>
      </c>
      <c r="O218" s="5"/>
      <c r="P218" s="5"/>
      <c r="Q218" s="24"/>
    </row>
    <row r="219" spans="1:22" ht="30" x14ac:dyDescent="0.25">
      <c r="A219" s="33">
        <v>214</v>
      </c>
      <c r="B219" s="24">
        <v>2028</v>
      </c>
      <c r="C219" s="24" t="s">
        <v>353</v>
      </c>
      <c r="D219" s="24" t="s">
        <v>404</v>
      </c>
      <c r="E219" s="5" t="s">
        <v>2861</v>
      </c>
      <c r="F219" s="38" t="s">
        <v>3626</v>
      </c>
      <c r="G219" s="5" t="s">
        <v>2862</v>
      </c>
      <c r="H219" s="5" t="s">
        <v>2566</v>
      </c>
      <c r="I219" s="29">
        <v>6285750</v>
      </c>
      <c r="J219" s="34">
        <v>6285750</v>
      </c>
      <c r="K219" s="29"/>
      <c r="L219" s="56">
        <f t="shared" si="25"/>
        <v>134515.05000000002</v>
      </c>
      <c r="M219" s="6"/>
      <c r="N219" s="35">
        <v>47118</v>
      </c>
      <c r="O219" s="5"/>
      <c r="P219" s="5"/>
      <c r="Q219" s="24"/>
    </row>
    <row r="220" spans="1:22" ht="30" x14ac:dyDescent="0.25">
      <c r="A220" s="33">
        <v>215</v>
      </c>
      <c r="B220" s="24">
        <v>2028</v>
      </c>
      <c r="C220" s="24" t="s">
        <v>353</v>
      </c>
      <c r="D220" s="24" t="s">
        <v>404</v>
      </c>
      <c r="E220" s="24" t="s">
        <v>425</v>
      </c>
      <c r="F220" s="38" t="s">
        <v>3626</v>
      </c>
      <c r="G220" s="24" t="s">
        <v>426</v>
      </c>
      <c r="H220" s="5" t="s">
        <v>2562</v>
      </c>
      <c r="I220" s="29">
        <v>4276699.51</v>
      </c>
      <c r="J220" s="34">
        <v>4276699.51</v>
      </c>
      <c r="K220" s="29"/>
      <c r="L220" s="57"/>
      <c r="M220" s="6"/>
      <c r="N220" s="35">
        <v>47118</v>
      </c>
      <c r="O220" s="5"/>
      <c r="P220" s="5"/>
      <c r="Q220" s="24"/>
    </row>
    <row r="221" spans="1:22" ht="30" x14ac:dyDescent="0.25">
      <c r="A221" s="33">
        <v>216</v>
      </c>
      <c r="B221" s="24">
        <v>2026</v>
      </c>
      <c r="C221" s="24" t="s">
        <v>353</v>
      </c>
      <c r="D221" s="24" t="s">
        <v>404</v>
      </c>
      <c r="E221" s="5" t="s">
        <v>2863</v>
      </c>
      <c r="F221" s="38" t="s">
        <v>3626</v>
      </c>
      <c r="G221" s="5" t="s">
        <v>2864</v>
      </c>
      <c r="H221" s="5" t="s">
        <v>2559</v>
      </c>
      <c r="I221" s="29">
        <v>14588950.34</v>
      </c>
      <c r="J221" s="34">
        <v>14588950.34</v>
      </c>
      <c r="K221" s="29"/>
      <c r="L221" s="56">
        <f>I221*2.14%</f>
        <v>312203.53727600002</v>
      </c>
      <c r="M221" s="6"/>
      <c r="N221" s="35">
        <v>46387</v>
      </c>
      <c r="O221" s="36"/>
      <c r="P221" s="5"/>
      <c r="Q221" s="24"/>
    </row>
    <row r="222" spans="1:22" ht="30" x14ac:dyDescent="0.25">
      <c r="A222" s="33">
        <v>217</v>
      </c>
      <c r="B222" s="24">
        <v>2026</v>
      </c>
      <c r="C222" s="24" t="s">
        <v>353</v>
      </c>
      <c r="D222" s="24" t="s">
        <v>404</v>
      </c>
      <c r="E222" s="24" t="s">
        <v>427</v>
      </c>
      <c r="F222" s="38" t="s">
        <v>3626</v>
      </c>
      <c r="G222" s="24" t="s">
        <v>428</v>
      </c>
      <c r="H222" s="5" t="s">
        <v>2548</v>
      </c>
      <c r="I222" s="29">
        <v>5206244.4800000004</v>
      </c>
      <c r="J222" s="34">
        <v>5206244.4800000004</v>
      </c>
      <c r="K222" s="29"/>
      <c r="L222" s="57"/>
      <c r="M222" s="6"/>
      <c r="N222" s="35">
        <v>46387</v>
      </c>
      <c r="O222" s="36"/>
      <c r="P222" s="5"/>
      <c r="Q222" s="5"/>
    </row>
    <row r="223" spans="1:22" ht="30" x14ac:dyDescent="0.25">
      <c r="A223" s="33">
        <v>218</v>
      </c>
      <c r="B223" s="24">
        <v>2026</v>
      </c>
      <c r="C223" s="24" t="s">
        <v>353</v>
      </c>
      <c r="D223" s="24" t="s">
        <v>404</v>
      </c>
      <c r="E223" s="24" t="s">
        <v>427</v>
      </c>
      <c r="F223" s="38" t="s">
        <v>3626</v>
      </c>
      <c r="G223" s="24" t="s">
        <v>428</v>
      </c>
      <c r="H223" s="37" t="s">
        <v>2569</v>
      </c>
      <c r="I223" s="29">
        <v>172622774</v>
      </c>
      <c r="J223" s="34">
        <v>172622774</v>
      </c>
      <c r="K223" s="29"/>
      <c r="L223" s="56">
        <f>I223*2.14%</f>
        <v>3694127.3636000003</v>
      </c>
      <c r="M223" s="6"/>
      <c r="N223" s="35">
        <v>46387</v>
      </c>
      <c r="O223" s="36"/>
      <c r="P223" s="5"/>
      <c r="Q223" s="5"/>
    </row>
    <row r="224" spans="1:22" ht="30" x14ac:dyDescent="0.25">
      <c r="A224" s="33">
        <v>219</v>
      </c>
      <c r="B224" s="24">
        <v>2026</v>
      </c>
      <c r="C224" s="24" t="s">
        <v>353</v>
      </c>
      <c r="D224" s="24" t="s">
        <v>404</v>
      </c>
      <c r="E224" s="24" t="s">
        <v>429</v>
      </c>
      <c r="F224" s="38" t="s">
        <v>3626</v>
      </c>
      <c r="G224" s="24" t="s">
        <v>430</v>
      </c>
      <c r="H224" s="5" t="s">
        <v>2548</v>
      </c>
      <c r="I224" s="29">
        <v>2947657.2</v>
      </c>
      <c r="J224" s="34">
        <v>2947657.2</v>
      </c>
      <c r="K224" s="29"/>
      <c r="L224" s="57"/>
      <c r="M224" s="6"/>
      <c r="N224" s="35">
        <v>46387</v>
      </c>
      <c r="O224" s="36"/>
      <c r="P224" s="5"/>
      <c r="Q224" s="5"/>
    </row>
    <row r="225" spans="1:17" ht="30" x14ac:dyDescent="0.25">
      <c r="A225" s="33">
        <v>220</v>
      </c>
      <c r="B225" s="24">
        <v>2026</v>
      </c>
      <c r="C225" s="24" t="s">
        <v>353</v>
      </c>
      <c r="D225" s="24" t="s">
        <v>404</v>
      </c>
      <c r="E225" s="24" t="s">
        <v>429</v>
      </c>
      <c r="F225" s="38" t="s">
        <v>3626</v>
      </c>
      <c r="G225" s="24" t="s">
        <v>430</v>
      </c>
      <c r="H225" s="24" t="s">
        <v>2547</v>
      </c>
      <c r="I225" s="29">
        <v>73915350</v>
      </c>
      <c r="J225" s="34">
        <v>73915350</v>
      </c>
      <c r="K225" s="29"/>
      <c r="L225" s="56">
        <f t="shared" ref="L225:L226" si="26">I225*2.14%</f>
        <v>1581788.4900000002</v>
      </c>
      <c r="M225" s="6"/>
      <c r="N225" s="35">
        <v>46387</v>
      </c>
      <c r="O225" s="36"/>
      <c r="P225" s="5"/>
      <c r="Q225" s="5"/>
    </row>
    <row r="226" spans="1:17" ht="30" x14ac:dyDescent="0.25">
      <c r="A226" s="33">
        <v>221</v>
      </c>
      <c r="B226" s="24">
        <v>2028</v>
      </c>
      <c r="C226" s="24" t="s">
        <v>353</v>
      </c>
      <c r="D226" s="24" t="s">
        <v>404</v>
      </c>
      <c r="E226" s="5" t="s">
        <v>2865</v>
      </c>
      <c r="F226" s="38" t="s">
        <v>3626</v>
      </c>
      <c r="G226" s="5" t="s">
        <v>2866</v>
      </c>
      <c r="H226" s="5" t="s">
        <v>2559</v>
      </c>
      <c r="I226" s="29">
        <v>34415955</v>
      </c>
      <c r="J226" s="34">
        <v>34415955</v>
      </c>
      <c r="K226" s="29"/>
      <c r="L226" s="56">
        <f t="shared" si="26"/>
        <v>736501.43700000003</v>
      </c>
      <c r="M226" s="6"/>
      <c r="N226" s="35">
        <v>47118</v>
      </c>
      <c r="O226" s="5"/>
      <c r="P226" s="5"/>
      <c r="Q226" s="5"/>
    </row>
    <row r="227" spans="1:17" ht="30" x14ac:dyDescent="0.25">
      <c r="A227" s="33">
        <v>222</v>
      </c>
      <c r="B227" s="4">
        <v>2028</v>
      </c>
      <c r="C227" s="5" t="s">
        <v>353</v>
      </c>
      <c r="D227" s="5" t="s">
        <v>404</v>
      </c>
      <c r="E227" s="5" t="s">
        <v>4159</v>
      </c>
      <c r="F227" s="38" t="s">
        <v>3626</v>
      </c>
      <c r="G227" s="5" t="s">
        <v>4201</v>
      </c>
      <c r="H227" s="24" t="s">
        <v>2562</v>
      </c>
      <c r="I227" s="29">
        <v>3090074</v>
      </c>
      <c r="J227" s="34">
        <v>3090074</v>
      </c>
      <c r="K227" s="29"/>
      <c r="L227" s="57"/>
      <c r="M227" s="5"/>
      <c r="N227" s="35">
        <v>47118</v>
      </c>
      <c r="O227" s="5"/>
      <c r="P227" s="5"/>
      <c r="Q227" s="5"/>
    </row>
    <row r="228" spans="1:17" ht="30" x14ac:dyDescent="0.25">
      <c r="A228" s="33">
        <v>223</v>
      </c>
      <c r="B228" s="4">
        <v>2028</v>
      </c>
      <c r="C228" s="5" t="s">
        <v>353</v>
      </c>
      <c r="D228" s="5" t="s">
        <v>404</v>
      </c>
      <c r="E228" s="5" t="s">
        <v>4159</v>
      </c>
      <c r="F228" s="38" t="s">
        <v>3626</v>
      </c>
      <c r="G228" s="5" t="s">
        <v>4201</v>
      </c>
      <c r="H228" s="5" t="s">
        <v>2554</v>
      </c>
      <c r="I228" s="29">
        <v>16421174</v>
      </c>
      <c r="J228" s="34">
        <v>16421174</v>
      </c>
      <c r="K228" s="29"/>
      <c r="L228" s="56">
        <f>I228*2.14%</f>
        <v>351413.12360000005</v>
      </c>
      <c r="M228" s="5"/>
      <c r="N228" s="35">
        <v>47118</v>
      </c>
      <c r="O228" s="5"/>
      <c r="P228" s="5"/>
      <c r="Q228" s="5"/>
    </row>
    <row r="229" spans="1:17" ht="30" x14ac:dyDescent="0.25">
      <c r="A229" s="33">
        <v>224</v>
      </c>
      <c r="B229" s="24">
        <v>2026</v>
      </c>
      <c r="C229" s="24" t="s">
        <v>353</v>
      </c>
      <c r="D229" s="24" t="s">
        <v>404</v>
      </c>
      <c r="E229" s="24" t="s">
        <v>431</v>
      </c>
      <c r="F229" s="38" t="s">
        <v>3626</v>
      </c>
      <c r="G229" s="24" t="s">
        <v>432</v>
      </c>
      <c r="H229" s="5" t="s">
        <v>2548</v>
      </c>
      <c r="I229" s="29">
        <v>3019677.14</v>
      </c>
      <c r="J229" s="34">
        <v>3019677.14</v>
      </c>
      <c r="K229" s="29"/>
      <c r="L229" s="57"/>
      <c r="M229" s="6"/>
      <c r="N229" s="35">
        <v>46387</v>
      </c>
      <c r="O229" s="36"/>
      <c r="P229" s="5"/>
      <c r="Q229" s="5"/>
    </row>
    <row r="230" spans="1:17" ht="30" x14ac:dyDescent="0.25">
      <c r="A230" s="33">
        <v>225</v>
      </c>
      <c r="B230" s="24">
        <v>2026</v>
      </c>
      <c r="C230" s="24" t="s">
        <v>353</v>
      </c>
      <c r="D230" s="24" t="s">
        <v>404</v>
      </c>
      <c r="E230" s="24" t="s">
        <v>431</v>
      </c>
      <c r="F230" s="38" t="s">
        <v>3626</v>
      </c>
      <c r="G230" s="24" t="s">
        <v>432</v>
      </c>
      <c r="H230" s="37" t="s">
        <v>2569</v>
      </c>
      <c r="I230" s="29">
        <v>120900583</v>
      </c>
      <c r="J230" s="34">
        <v>120900583</v>
      </c>
      <c r="K230" s="29"/>
      <c r="L230" s="56">
        <f>I230*2.14%</f>
        <v>2587272.4762000004</v>
      </c>
      <c r="M230" s="6"/>
      <c r="N230" s="35">
        <v>46387</v>
      </c>
      <c r="O230" s="36"/>
      <c r="P230" s="5"/>
      <c r="Q230" s="5"/>
    </row>
    <row r="231" spans="1:17" ht="30" x14ac:dyDescent="0.25">
      <c r="A231" s="33">
        <v>226</v>
      </c>
      <c r="B231" s="24">
        <v>2026</v>
      </c>
      <c r="C231" s="24" t="s">
        <v>353</v>
      </c>
      <c r="D231" s="24" t="s">
        <v>404</v>
      </c>
      <c r="E231" s="24" t="s">
        <v>433</v>
      </c>
      <c r="F231" s="38" t="s">
        <v>3626</v>
      </c>
      <c r="G231" s="24" t="s">
        <v>434</v>
      </c>
      <c r="H231" s="5" t="s">
        <v>2548</v>
      </c>
      <c r="I231" s="29">
        <v>4675097.1900000004</v>
      </c>
      <c r="J231" s="34">
        <v>4675097.1900000004</v>
      </c>
      <c r="K231" s="29"/>
      <c r="L231" s="57"/>
      <c r="M231" s="6"/>
      <c r="N231" s="35">
        <v>46387</v>
      </c>
      <c r="O231" s="36"/>
      <c r="P231" s="5"/>
      <c r="Q231" s="5"/>
    </row>
    <row r="232" spans="1:17" ht="30" x14ac:dyDescent="0.25">
      <c r="A232" s="33">
        <v>227</v>
      </c>
      <c r="B232" s="24">
        <v>2026</v>
      </c>
      <c r="C232" s="24" t="s">
        <v>353</v>
      </c>
      <c r="D232" s="24" t="s">
        <v>404</v>
      </c>
      <c r="E232" s="24" t="s">
        <v>433</v>
      </c>
      <c r="F232" s="38" t="s">
        <v>3626</v>
      </c>
      <c r="G232" s="24" t="s">
        <v>434</v>
      </c>
      <c r="H232" s="24" t="s">
        <v>2547</v>
      </c>
      <c r="I232" s="29">
        <v>97351303</v>
      </c>
      <c r="J232" s="34">
        <v>97351303</v>
      </c>
      <c r="K232" s="29"/>
      <c r="L232" s="56">
        <f>I232*2.14%</f>
        <v>2083317.8842000002</v>
      </c>
      <c r="M232" s="6"/>
      <c r="N232" s="35">
        <v>46387</v>
      </c>
      <c r="O232" s="36"/>
      <c r="P232" s="5"/>
      <c r="Q232" s="5"/>
    </row>
    <row r="233" spans="1:17" ht="30" x14ac:dyDescent="0.25">
      <c r="A233" s="33">
        <v>228</v>
      </c>
      <c r="B233" s="24">
        <v>2026</v>
      </c>
      <c r="C233" s="24" t="s">
        <v>353</v>
      </c>
      <c r="D233" s="24" t="s">
        <v>404</v>
      </c>
      <c r="E233" s="24" t="s">
        <v>433</v>
      </c>
      <c r="F233" s="38" t="s">
        <v>3626</v>
      </c>
      <c r="G233" s="24" t="s">
        <v>434</v>
      </c>
      <c r="H233" s="37" t="s">
        <v>2570</v>
      </c>
      <c r="I233" s="29">
        <v>1475921.74</v>
      </c>
      <c r="J233" s="34">
        <v>1475921.74</v>
      </c>
      <c r="K233" s="29"/>
      <c r="L233" s="57"/>
      <c r="M233" s="6"/>
      <c r="N233" s="35">
        <v>46387</v>
      </c>
      <c r="O233" s="36"/>
      <c r="P233" s="5"/>
      <c r="Q233" s="5"/>
    </row>
    <row r="234" spans="1:17" ht="30" x14ac:dyDescent="0.25">
      <c r="A234" s="33">
        <v>229</v>
      </c>
      <c r="B234" s="24">
        <v>2026</v>
      </c>
      <c r="C234" s="24" t="s">
        <v>353</v>
      </c>
      <c r="D234" s="24" t="s">
        <v>404</v>
      </c>
      <c r="E234" s="24" t="s">
        <v>433</v>
      </c>
      <c r="F234" s="38" t="s">
        <v>3626</v>
      </c>
      <c r="G234" s="24" t="s">
        <v>434</v>
      </c>
      <c r="H234" s="37" t="s">
        <v>2566</v>
      </c>
      <c r="I234" s="29">
        <v>8644727.5</v>
      </c>
      <c r="J234" s="34">
        <v>8644727.5</v>
      </c>
      <c r="K234" s="29"/>
      <c r="L234" s="56">
        <f t="shared" ref="L234:L240" si="27">I234*2.14%</f>
        <v>184997.16850000003</v>
      </c>
      <c r="M234" s="6"/>
      <c r="N234" s="35">
        <v>46387</v>
      </c>
      <c r="O234" s="36"/>
      <c r="P234" s="5"/>
      <c r="Q234" s="5"/>
    </row>
    <row r="235" spans="1:17" ht="30" x14ac:dyDescent="0.25">
      <c r="A235" s="33">
        <v>230</v>
      </c>
      <c r="B235" s="24">
        <v>2028</v>
      </c>
      <c r="C235" s="24" t="s">
        <v>353</v>
      </c>
      <c r="D235" s="24" t="s">
        <v>404</v>
      </c>
      <c r="E235" s="5" t="s">
        <v>2867</v>
      </c>
      <c r="F235" s="38" t="s">
        <v>3626</v>
      </c>
      <c r="G235" s="5" t="s">
        <v>2868</v>
      </c>
      <c r="H235" s="5" t="s">
        <v>2564</v>
      </c>
      <c r="I235" s="29">
        <v>1095371</v>
      </c>
      <c r="J235" s="34">
        <v>1095371</v>
      </c>
      <c r="K235" s="29"/>
      <c r="L235" s="56">
        <f t="shared" si="27"/>
        <v>23440.939400000003</v>
      </c>
      <c r="M235" s="6"/>
      <c r="N235" s="35">
        <v>47118</v>
      </c>
      <c r="O235" s="5"/>
      <c r="P235" s="5"/>
      <c r="Q235" s="5"/>
    </row>
    <row r="236" spans="1:17" ht="30" x14ac:dyDescent="0.25">
      <c r="A236" s="33">
        <v>231</v>
      </c>
      <c r="B236" s="24">
        <v>2028</v>
      </c>
      <c r="C236" s="24" t="s">
        <v>353</v>
      </c>
      <c r="D236" s="24" t="s">
        <v>404</v>
      </c>
      <c r="E236" s="5" t="s">
        <v>2867</v>
      </c>
      <c r="F236" s="38" t="s">
        <v>3626</v>
      </c>
      <c r="G236" s="5" t="s">
        <v>2868</v>
      </c>
      <c r="H236" s="5" t="s">
        <v>2567</v>
      </c>
      <c r="I236" s="29">
        <v>1212750</v>
      </c>
      <c r="J236" s="34">
        <v>1212750</v>
      </c>
      <c r="K236" s="29"/>
      <c r="L236" s="56">
        <f t="shared" si="27"/>
        <v>25952.850000000002</v>
      </c>
      <c r="M236" s="6"/>
      <c r="N236" s="35">
        <v>47118</v>
      </c>
      <c r="O236" s="5"/>
      <c r="P236" s="5"/>
      <c r="Q236" s="5"/>
    </row>
    <row r="237" spans="1:17" ht="30" x14ac:dyDescent="0.25">
      <c r="A237" s="33">
        <v>232</v>
      </c>
      <c r="B237" s="24">
        <v>2028</v>
      </c>
      <c r="C237" s="24" t="s">
        <v>353</v>
      </c>
      <c r="D237" s="24" t="s">
        <v>404</v>
      </c>
      <c r="E237" s="5" t="s">
        <v>2869</v>
      </c>
      <c r="F237" s="38" t="s">
        <v>3626</v>
      </c>
      <c r="G237" s="5" t="s">
        <v>2870</v>
      </c>
      <c r="H237" s="5" t="s">
        <v>2564</v>
      </c>
      <c r="I237" s="29">
        <v>1095371</v>
      </c>
      <c r="J237" s="34">
        <v>1095371</v>
      </c>
      <c r="K237" s="29"/>
      <c r="L237" s="56">
        <f t="shared" si="27"/>
        <v>23440.939400000003</v>
      </c>
      <c r="M237" s="6"/>
      <c r="N237" s="35">
        <v>47118</v>
      </c>
      <c r="O237" s="5"/>
      <c r="P237" s="5"/>
      <c r="Q237" s="5"/>
    </row>
    <row r="238" spans="1:17" ht="30" x14ac:dyDescent="0.25">
      <c r="A238" s="33">
        <v>233</v>
      </c>
      <c r="B238" s="24">
        <v>2028</v>
      </c>
      <c r="C238" s="24" t="s">
        <v>353</v>
      </c>
      <c r="D238" s="24" t="s">
        <v>404</v>
      </c>
      <c r="E238" s="5" t="s">
        <v>2869</v>
      </c>
      <c r="F238" s="38" t="s">
        <v>3626</v>
      </c>
      <c r="G238" s="5" t="s">
        <v>2870</v>
      </c>
      <c r="H238" s="5" t="s">
        <v>2567</v>
      </c>
      <c r="I238" s="29">
        <v>1212750</v>
      </c>
      <c r="J238" s="34">
        <v>1212750</v>
      </c>
      <c r="K238" s="29"/>
      <c r="L238" s="56">
        <f t="shared" si="27"/>
        <v>25952.850000000002</v>
      </c>
      <c r="M238" s="6"/>
      <c r="N238" s="35">
        <v>47118</v>
      </c>
      <c r="O238" s="5"/>
      <c r="P238" s="5"/>
      <c r="Q238" s="5"/>
    </row>
    <row r="239" spans="1:17" ht="30" x14ac:dyDescent="0.25">
      <c r="A239" s="33">
        <v>234</v>
      </c>
      <c r="B239" s="24">
        <v>2028</v>
      </c>
      <c r="C239" s="24" t="s">
        <v>353</v>
      </c>
      <c r="D239" s="24" t="s">
        <v>404</v>
      </c>
      <c r="E239" s="5" t="s">
        <v>2871</v>
      </c>
      <c r="F239" s="38" t="s">
        <v>3626</v>
      </c>
      <c r="G239" s="5" t="s">
        <v>2872</v>
      </c>
      <c r="H239" s="5" t="s">
        <v>2564</v>
      </c>
      <c r="I239" s="29">
        <v>1095371</v>
      </c>
      <c r="J239" s="34">
        <v>1095371</v>
      </c>
      <c r="K239" s="29"/>
      <c r="L239" s="56">
        <f t="shared" si="27"/>
        <v>23440.939400000003</v>
      </c>
      <c r="M239" s="6"/>
      <c r="N239" s="35">
        <v>47118</v>
      </c>
      <c r="O239" s="5"/>
      <c r="P239" s="5"/>
      <c r="Q239" s="5"/>
    </row>
    <row r="240" spans="1:17" ht="30" x14ac:dyDescent="0.25">
      <c r="A240" s="33">
        <v>235</v>
      </c>
      <c r="B240" s="24">
        <v>2028</v>
      </c>
      <c r="C240" s="24" t="s">
        <v>353</v>
      </c>
      <c r="D240" s="24" t="s">
        <v>404</v>
      </c>
      <c r="E240" s="5" t="s">
        <v>2871</v>
      </c>
      <c r="F240" s="38" t="s">
        <v>3626</v>
      </c>
      <c r="G240" s="5" t="s">
        <v>2872</v>
      </c>
      <c r="H240" s="5" t="s">
        <v>2567</v>
      </c>
      <c r="I240" s="29">
        <v>1212750</v>
      </c>
      <c r="J240" s="34">
        <v>1212750</v>
      </c>
      <c r="K240" s="29"/>
      <c r="L240" s="56">
        <f t="shared" si="27"/>
        <v>25952.850000000002</v>
      </c>
      <c r="M240" s="6"/>
      <c r="N240" s="35">
        <v>47118</v>
      </c>
      <c r="O240" s="5"/>
      <c r="P240" s="5"/>
      <c r="Q240" s="5"/>
    </row>
    <row r="241" spans="1:17" ht="30" x14ac:dyDescent="0.25">
      <c r="A241" s="33">
        <v>236</v>
      </c>
      <c r="B241" s="4">
        <v>2028</v>
      </c>
      <c r="C241" s="5" t="s">
        <v>353</v>
      </c>
      <c r="D241" s="5" t="s">
        <v>404</v>
      </c>
      <c r="E241" s="5" t="s">
        <v>4162</v>
      </c>
      <c r="F241" s="38" t="s">
        <v>3626</v>
      </c>
      <c r="G241" s="24" t="s">
        <v>4204</v>
      </c>
      <c r="H241" s="5" t="s">
        <v>2563</v>
      </c>
      <c r="I241" s="29">
        <v>717187.5</v>
      </c>
      <c r="J241" s="34">
        <v>717187.5</v>
      </c>
      <c r="K241" s="29"/>
      <c r="L241" s="57"/>
      <c r="M241" s="5"/>
      <c r="N241" s="35">
        <v>47118</v>
      </c>
      <c r="O241" s="5"/>
      <c r="P241" s="5"/>
      <c r="Q241" s="5"/>
    </row>
    <row r="242" spans="1:17" ht="30" x14ac:dyDescent="0.25">
      <c r="A242" s="33">
        <v>237</v>
      </c>
      <c r="B242" s="4">
        <v>2028</v>
      </c>
      <c r="C242" s="5" t="s">
        <v>353</v>
      </c>
      <c r="D242" s="5" t="s">
        <v>404</v>
      </c>
      <c r="E242" s="5" t="s">
        <v>4162</v>
      </c>
      <c r="F242" s="38" t="s">
        <v>3626</v>
      </c>
      <c r="G242" s="24" t="s">
        <v>4204</v>
      </c>
      <c r="H242" s="24" t="s">
        <v>2564</v>
      </c>
      <c r="I242" s="29">
        <v>997181</v>
      </c>
      <c r="J242" s="34">
        <v>997181</v>
      </c>
      <c r="K242" s="29"/>
      <c r="L242" s="56">
        <f>I242*2.14%</f>
        <v>21339.673400000003</v>
      </c>
      <c r="M242" s="5"/>
      <c r="N242" s="35">
        <v>47118</v>
      </c>
      <c r="O242" s="5"/>
      <c r="P242" s="5"/>
      <c r="Q242" s="5"/>
    </row>
    <row r="243" spans="1:17" ht="30" x14ac:dyDescent="0.25">
      <c r="A243" s="33">
        <v>238</v>
      </c>
      <c r="B243" s="4">
        <v>2028</v>
      </c>
      <c r="C243" s="5" t="s">
        <v>353</v>
      </c>
      <c r="D243" s="5" t="s">
        <v>404</v>
      </c>
      <c r="E243" s="5" t="s">
        <v>4162</v>
      </c>
      <c r="F243" s="38" t="s">
        <v>3626</v>
      </c>
      <c r="G243" s="24" t="s">
        <v>4204</v>
      </c>
      <c r="H243" s="5" t="s">
        <v>2565</v>
      </c>
      <c r="I243" s="29">
        <v>711450</v>
      </c>
      <c r="J243" s="34">
        <v>711450</v>
      </c>
      <c r="K243" s="29"/>
      <c r="L243" s="57"/>
      <c r="M243" s="5"/>
      <c r="N243" s="35">
        <v>47118</v>
      </c>
      <c r="O243" s="5"/>
      <c r="P243" s="5"/>
      <c r="Q243" s="5"/>
    </row>
    <row r="244" spans="1:17" ht="30" x14ac:dyDescent="0.25">
      <c r="A244" s="33">
        <v>239</v>
      </c>
      <c r="B244" s="4">
        <v>2028</v>
      </c>
      <c r="C244" s="5" t="s">
        <v>353</v>
      </c>
      <c r="D244" s="5" t="s">
        <v>404</v>
      </c>
      <c r="E244" s="5" t="s">
        <v>4162</v>
      </c>
      <c r="F244" s="38" t="s">
        <v>3626</v>
      </c>
      <c r="G244" s="24" t="s">
        <v>4204</v>
      </c>
      <c r="H244" s="5" t="s">
        <v>2567</v>
      </c>
      <c r="I244" s="29">
        <v>1211410</v>
      </c>
      <c r="J244" s="34">
        <v>1211410</v>
      </c>
      <c r="K244" s="29"/>
      <c r="L244" s="56">
        <f>I244*2.14%</f>
        <v>25924.174000000003</v>
      </c>
      <c r="M244" s="5"/>
      <c r="N244" s="35">
        <v>47118</v>
      </c>
      <c r="O244" s="5"/>
      <c r="P244" s="5"/>
      <c r="Q244" s="5"/>
    </row>
    <row r="245" spans="1:17" ht="30" x14ac:dyDescent="0.25">
      <c r="A245" s="33">
        <v>240</v>
      </c>
      <c r="B245" s="24">
        <v>2026</v>
      </c>
      <c r="C245" s="24" t="s">
        <v>353</v>
      </c>
      <c r="D245" s="24" t="s">
        <v>404</v>
      </c>
      <c r="E245" s="24" t="s">
        <v>435</v>
      </c>
      <c r="F245" s="38" t="s">
        <v>3626</v>
      </c>
      <c r="G245" s="24" t="s">
        <v>436</v>
      </c>
      <c r="H245" s="5" t="s">
        <v>2548</v>
      </c>
      <c r="I245" s="29">
        <v>812882.29</v>
      </c>
      <c r="J245" s="34">
        <v>812882.29</v>
      </c>
      <c r="K245" s="29"/>
      <c r="L245" s="57"/>
      <c r="M245" s="6"/>
      <c r="N245" s="35">
        <v>46387</v>
      </c>
      <c r="O245" s="36"/>
      <c r="P245" s="5"/>
      <c r="Q245" s="5"/>
    </row>
    <row r="246" spans="1:17" ht="30" x14ac:dyDescent="0.25">
      <c r="A246" s="33">
        <v>241</v>
      </c>
      <c r="B246" s="24">
        <v>2026</v>
      </c>
      <c r="C246" s="24" t="s">
        <v>353</v>
      </c>
      <c r="D246" s="24" t="s">
        <v>404</v>
      </c>
      <c r="E246" s="24" t="s">
        <v>435</v>
      </c>
      <c r="F246" s="38" t="s">
        <v>3626</v>
      </c>
      <c r="G246" s="24" t="s">
        <v>436</v>
      </c>
      <c r="H246" s="37" t="s">
        <v>2569</v>
      </c>
      <c r="I246" s="29">
        <v>9265474</v>
      </c>
      <c r="J246" s="34">
        <v>9265474</v>
      </c>
      <c r="K246" s="29"/>
      <c r="L246" s="56">
        <f>I246*2.14%</f>
        <v>198281.14360000001</v>
      </c>
      <c r="M246" s="6"/>
      <c r="N246" s="35">
        <v>46387</v>
      </c>
      <c r="O246" s="36"/>
      <c r="P246" s="5"/>
      <c r="Q246" s="5"/>
    </row>
    <row r="247" spans="1:17" ht="30" x14ac:dyDescent="0.25">
      <c r="A247" s="33">
        <v>242</v>
      </c>
      <c r="B247" s="4">
        <v>2028</v>
      </c>
      <c r="C247" s="5" t="s">
        <v>353</v>
      </c>
      <c r="D247" s="5" t="s">
        <v>404</v>
      </c>
      <c r="E247" s="5" t="s">
        <v>4163</v>
      </c>
      <c r="F247" s="38" t="s">
        <v>3626</v>
      </c>
      <c r="G247" s="24" t="s">
        <v>4205</v>
      </c>
      <c r="H247" s="24" t="s">
        <v>2562</v>
      </c>
      <c r="I247" s="29">
        <v>2755836</v>
      </c>
      <c r="J247" s="34">
        <v>2755836</v>
      </c>
      <c r="K247" s="29"/>
      <c r="L247" s="57"/>
      <c r="M247" s="5"/>
      <c r="N247" s="35">
        <v>47118</v>
      </c>
      <c r="O247" s="5"/>
      <c r="P247" s="5"/>
      <c r="Q247" s="5"/>
    </row>
    <row r="248" spans="1:17" ht="30" x14ac:dyDescent="0.25">
      <c r="A248" s="33">
        <v>243</v>
      </c>
      <c r="B248" s="4">
        <v>2028</v>
      </c>
      <c r="C248" s="5" t="s">
        <v>353</v>
      </c>
      <c r="D248" s="5" t="s">
        <v>404</v>
      </c>
      <c r="E248" s="5" t="s">
        <v>4163</v>
      </c>
      <c r="F248" s="38" t="s">
        <v>3626</v>
      </c>
      <c r="G248" s="24" t="s">
        <v>4205</v>
      </c>
      <c r="H248" s="5" t="s">
        <v>2554</v>
      </c>
      <c r="I248" s="29">
        <v>15960135</v>
      </c>
      <c r="J248" s="34">
        <v>15960135</v>
      </c>
      <c r="K248" s="29"/>
      <c r="L248" s="56">
        <f t="shared" ref="L248:L249" si="28">I248*2.14%</f>
        <v>341546.88900000002</v>
      </c>
      <c r="M248" s="5"/>
      <c r="N248" s="35">
        <v>47118</v>
      </c>
      <c r="O248" s="5"/>
      <c r="P248" s="5"/>
      <c r="Q248" s="5"/>
    </row>
    <row r="249" spans="1:17" ht="30" x14ac:dyDescent="0.25">
      <c r="A249" s="33">
        <v>244</v>
      </c>
      <c r="B249" s="24">
        <v>2028</v>
      </c>
      <c r="C249" s="24" t="s">
        <v>353</v>
      </c>
      <c r="D249" s="24" t="s">
        <v>404</v>
      </c>
      <c r="E249" s="5" t="s">
        <v>2873</v>
      </c>
      <c r="F249" s="38" t="s">
        <v>3626</v>
      </c>
      <c r="G249" s="5" t="s">
        <v>2874</v>
      </c>
      <c r="H249" s="5" t="s">
        <v>2559</v>
      </c>
      <c r="I249" s="29">
        <v>38919635</v>
      </c>
      <c r="J249" s="34">
        <v>38919635</v>
      </c>
      <c r="K249" s="29"/>
      <c r="L249" s="56">
        <f t="shared" si="28"/>
        <v>832880.18900000013</v>
      </c>
      <c r="M249" s="6"/>
      <c r="N249" s="35">
        <v>47118</v>
      </c>
      <c r="O249" s="5"/>
      <c r="P249" s="5"/>
      <c r="Q249" s="24"/>
    </row>
    <row r="250" spans="1:17" ht="30" x14ac:dyDescent="0.25">
      <c r="A250" s="33">
        <v>245</v>
      </c>
      <c r="B250" s="24">
        <v>2028</v>
      </c>
      <c r="C250" s="24" t="s">
        <v>353</v>
      </c>
      <c r="D250" s="24" t="s">
        <v>404</v>
      </c>
      <c r="E250" s="24" t="s">
        <v>437</v>
      </c>
      <c r="F250" s="38" t="s">
        <v>3626</v>
      </c>
      <c r="G250" s="24" t="s">
        <v>438</v>
      </c>
      <c r="H250" s="5" t="s">
        <v>2562</v>
      </c>
      <c r="I250" s="29">
        <v>13139516.560000001</v>
      </c>
      <c r="J250" s="34">
        <v>13139516.560000001</v>
      </c>
      <c r="K250" s="29"/>
      <c r="L250" s="57"/>
      <c r="M250" s="6"/>
      <c r="N250" s="35">
        <v>47118</v>
      </c>
      <c r="O250" s="5"/>
      <c r="P250" s="5"/>
      <c r="Q250" s="24"/>
    </row>
    <row r="251" spans="1:17" ht="30" x14ac:dyDescent="0.25">
      <c r="A251" s="33">
        <v>246</v>
      </c>
      <c r="B251" s="24">
        <v>2028</v>
      </c>
      <c r="C251" s="24" t="s">
        <v>353</v>
      </c>
      <c r="D251" s="24" t="s">
        <v>404</v>
      </c>
      <c r="E251" s="5" t="s">
        <v>2875</v>
      </c>
      <c r="F251" s="38" t="s">
        <v>3626</v>
      </c>
      <c r="G251" s="5" t="s">
        <v>2876</v>
      </c>
      <c r="H251" s="5" t="s">
        <v>2566</v>
      </c>
      <c r="I251" s="29">
        <v>8908796</v>
      </c>
      <c r="J251" s="34">
        <v>8908796</v>
      </c>
      <c r="K251" s="29"/>
      <c r="L251" s="56">
        <f t="shared" ref="L251:L252" si="29">I251*2.14%</f>
        <v>190648.23440000002</v>
      </c>
      <c r="M251" s="6"/>
      <c r="N251" s="35">
        <v>47118</v>
      </c>
      <c r="O251" s="5"/>
      <c r="P251" s="5"/>
      <c r="Q251" s="24"/>
    </row>
    <row r="252" spans="1:17" ht="30" x14ac:dyDescent="0.25">
      <c r="A252" s="33">
        <v>247</v>
      </c>
      <c r="B252" s="24">
        <v>2027</v>
      </c>
      <c r="C252" s="24" t="s">
        <v>353</v>
      </c>
      <c r="D252" s="24" t="s">
        <v>404</v>
      </c>
      <c r="E252" s="24" t="s">
        <v>439</v>
      </c>
      <c r="F252" s="38" t="s">
        <v>3626</v>
      </c>
      <c r="G252" s="24" t="s">
        <v>440</v>
      </c>
      <c r="H252" s="5" t="s">
        <v>2564</v>
      </c>
      <c r="I252" s="29">
        <v>1110100</v>
      </c>
      <c r="J252" s="34">
        <v>1110100</v>
      </c>
      <c r="K252" s="29"/>
      <c r="L252" s="56">
        <f t="shared" si="29"/>
        <v>23756.140000000003</v>
      </c>
      <c r="M252" s="6"/>
      <c r="N252" s="9">
        <v>46752</v>
      </c>
      <c r="O252" s="5"/>
      <c r="P252" s="5"/>
      <c r="Q252" s="24"/>
    </row>
    <row r="253" spans="1:17" ht="30" x14ac:dyDescent="0.25">
      <c r="A253" s="33">
        <v>248</v>
      </c>
      <c r="B253" s="24">
        <v>2027</v>
      </c>
      <c r="C253" s="24" t="s">
        <v>353</v>
      </c>
      <c r="D253" s="24" t="s">
        <v>404</v>
      </c>
      <c r="E253" s="24" t="s">
        <v>439</v>
      </c>
      <c r="F253" s="38" t="s">
        <v>3626</v>
      </c>
      <c r="G253" s="24" t="s">
        <v>440</v>
      </c>
      <c r="H253" s="5" t="s">
        <v>2563</v>
      </c>
      <c r="I253" s="29">
        <v>230460</v>
      </c>
      <c r="J253" s="34">
        <v>230460</v>
      </c>
      <c r="K253" s="29"/>
      <c r="L253" s="57"/>
      <c r="M253" s="6"/>
      <c r="N253" s="9">
        <v>46752</v>
      </c>
      <c r="O253" s="5"/>
      <c r="P253" s="5"/>
      <c r="Q253" s="24"/>
    </row>
    <row r="254" spans="1:17" ht="30" x14ac:dyDescent="0.25">
      <c r="A254" s="33">
        <v>249</v>
      </c>
      <c r="B254" s="24">
        <v>2026</v>
      </c>
      <c r="C254" s="24" t="s">
        <v>353</v>
      </c>
      <c r="D254" s="24" t="s">
        <v>404</v>
      </c>
      <c r="E254" s="24" t="s">
        <v>441</v>
      </c>
      <c r="F254" s="38" t="s">
        <v>3626</v>
      </c>
      <c r="G254" s="24" t="s">
        <v>442</v>
      </c>
      <c r="H254" s="31" t="s">
        <v>2557</v>
      </c>
      <c r="I254" s="29">
        <v>309271.2</v>
      </c>
      <c r="J254" s="34">
        <v>309271.2</v>
      </c>
      <c r="K254" s="29"/>
      <c r="L254" s="56">
        <f t="shared" ref="L254:L255" si="30">I254*2.14%</f>
        <v>6618.4036800000013</v>
      </c>
      <c r="M254" s="6"/>
      <c r="N254" s="35">
        <v>46387</v>
      </c>
      <c r="O254" s="36"/>
      <c r="P254" s="5"/>
      <c r="Q254" s="5"/>
    </row>
    <row r="255" spans="1:17" ht="30" x14ac:dyDescent="0.25">
      <c r="A255" s="33">
        <v>250</v>
      </c>
      <c r="B255" s="24">
        <v>2026</v>
      </c>
      <c r="C255" s="24" t="s">
        <v>353</v>
      </c>
      <c r="D255" s="24" t="s">
        <v>404</v>
      </c>
      <c r="E255" s="24" t="s">
        <v>441</v>
      </c>
      <c r="F255" s="38" t="s">
        <v>3626</v>
      </c>
      <c r="G255" s="24" t="s">
        <v>442</v>
      </c>
      <c r="H255" s="31" t="s">
        <v>2553</v>
      </c>
      <c r="I255" s="29">
        <v>2714459.7</v>
      </c>
      <c r="J255" s="34">
        <v>2714459.7</v>
      </c>
      <c r="K255" s="29"/>
      <c r="L255" s="56">
        <f t="shared" si="30"/>
        <v>58089.437580000013</v>
      </c>
      <c r="M255" s="6"/>
      <c r="N255" s="35">
        <v>46387</v>
      </c>
      <c r="O255" s="36"/>
      <c r="P255" s="5"/>
      <c r="Q255" s="5"/>
    </row>
    <row r="256" spans="1:17" ht="30" x14ac:dyDescent="0.25">
      <c r="A256" s="33">
        <v>251</v>
      </c>
      <c r="B256" s="24">
        <v>2028</v>
      </c>
      <c r="C256" s="24" t="s">
        <v>353</v>
      </c>
      <c r="D256" s="24" t="s">
        <v>404</v>
      </c>
      <c r="E256" s="24" t="s">
        <v>443</v>
      </c>
      <c r="F256" s="38" t="s">
        <v>3626</v>
      </c>
      <c r="G256" s="24" t="s">
        <v>444</v>
      </c>
      <c r="H256" s="5" t="s">
        <v>2562</v>
      </c>
      <c r="I256" s="29">
        <v>366596.5</v>
      </c>
      <c r="J256" s="34">
        <v>366596.5</v>
      </c>
      <c r="K256" s="29"/>
      <c r="L256" s="57"/>
      <c r="M256" s="6"/>
      <c r="N256" s="35">
        <v>47118</v>
      </c>
      <c r="O256" s="5"/>
      <c r="P256" s="5"/>
      <c r="Q256" s="24"/>
    </row>
    <row r="257" spans="1:22" ht="30" x14ac:dyDescent="0.25">
      <c r="A257" s="33">
        <v>252</v>
      </c>
      <c r="B257" s="24">
        <v>2027</v>
      </c>
      <c r="C257" s="24" t="s">
        <v>353</v>
      </c>
      <c r="D257" s="24" t="s">
        <v>404</v>
      </c>
      <c r="E257" s="5" t="s">
        <v>2877</v>
      </c>
      <c r="F257" s="38" t="s">
        <v>3626</v>
      </c>
      <c r="G257" s="5" t="s">
        <v>2878</v>
      </c>
      <c r="H257" s="5" t="s">
        <v>2566</v>
      </c>
      <c r="I257" s="29">
        <v>6600444</v>
      </c>
      <c r="J257" s="34">
        <v>6600444</v>
      </c>
      <c r="K257" s="29"/>
      <c r="L257" s="56">
        <f t="shared" ref="L257:L259" si="31">I257*2.14%</f>
        <v>141249.50160000002</v>
      </c>
      <c r="M257" s="6"/>
      <c r="N257" s="9">
        <v>46752</v>
      </c>
      <c r="O257" s="5"/>
      <c r="P257" s="5"/>
      <c r="Q257" s="24"/>
    </row>
    <row r="258" spans="1:22" ht="30" x14ac:dyDescent="0.25">
      <c r="A258" s="33">
        <v>253</v>
      </c>
      <c r="B258" s="24">
        <v>2028</v>
      </c>
      <c r="C258" s="24" t="s">
        <v>353</v>
      </c>
      <c r="D258" s="24" t="s">
        <v>404</v>
      </c>
      <c r="E258" s="24" t="s">
        <v>445</v>
      </c>
      <c r="F258" s="38" t="s">
        <v>3626</v>
      </c>
      <c r="G258" s="24" t="s">
        <v>446</v>
      </c>
      <c r="H258" s="5" t="s">
        <v>2559</v>
      </c>
      <c r="I258" s="29">
        <v>17323763</v>
      </c>
      <c r="J258" s="34">
        <v>17323763</v>
      </c>
      <c r="K258" s="29"/>
      <c r="L258" s="56">
        <f t="shared" si="31"/>
        <v>370728.52820000006</v>
      </c>
      <c r="M258" s="6"/>
      <c r="N258" s="35">
        <v>47118</v>
      </c>
      <c r="O258" s="5"/>
      <c r="P258" s="5"/>
      <c r="Q258" s="24"/>
    </row>
    <row r="259" spans="1:22" ht="30" x14ac:dyDescent="0.25">
      <c r="A259" s="33">
        <v>254</v>
      </c>
      <c r="B259" s="24">
        <v>2028</v>
      </c>
      <c r="C259" s="24" t="s">
        <v>353</v>
      </c>
      <c r="D259" s="24" t="s">
        <v>404</v>
      </c>
      <c r="E259" s="24" t="s">
        <v>445</v>
      </c>
      <c r="F259" s="38" t="s">
        <v>3626</v>
      </c>
      <c r="G259" s="24" t="s">
        <v>446</v>
      </c>
      <c r="H259" s="5" t="s">
        <v>2686</v>
      </c>
      <c r="I259" s="29">
        <v>1138155</v>
      </c>
      <c r="J259" s="34">
        <v>1138155</v>
      </c>
      <c r="K259" s="29"/>
      <c r="L259" s="56">
        <f t="shared" si="31"/>
        <v>24356.517000000003</v>
      </c>
      <c r="M259" s="6"/>
      <c r="N259" s="35">
        <v>47118</v>
      </c>
      <c r="O259" s="5"/>
      <c r="P259" s="5"/>
      <c r="Q259" s="24"/>
    </row>
    <row r="260" spans="1:22" ht="30" x14ac:dyDescent="0.25">
      <c r="A260" s="33">
        <v>255</v>
      </c>
      <c r="B260" s="24">
        <v>2028</v>
      </c>
      <c r="C260" s="24" t="s">
        <v>353</v>
      </c>
      <c r="D260" s="24" t="s">
        <v>404</v>
      </c>
      <c r="E260" s="24" t="s">
        <v>445</v>
      </c>
      <c r="F260" s="38" t="s">
        <v>3626</v>
      </c>
      <c r="G260" s="24" t="s">
        <v>446</v>
      </c>
      <c r="H260" s="5" t="s">
        <v>2558</v>
      </c>
      <c r="I260" s="29">
        <v>1848480</v>
      </c>
      <c r="J260" s="34">
        <v>1848480</v>
      </c>
      <c r="K260" s="29"/>
      <c r="L260" s="57"/>
      <c r="M260" s="6"/>
      <c r="N260" s="35">
        <v>47118</v>
      </c>
      <c r="O260" s="5"/>
      <c r="P260" s="5"/>
      <c r="Q260" s="24"/>
    </row>
    <row r="261" spans="1:22" ht="30" x14ac:dyDescent="0.25">
      <c r="A261" s="33">
        <v>256</v>
      </c>
      <c r="B261" s="24">
        <v>2028</v>
      </c>
      <c r="C261" s="24" t="s">
        <v>353</v>
      </c>
      <c r="D261" s="24" t="s">
        <v>404</v>
      </c>
      <c r="E261" s="24" t="s">
        <v>447</v>
      </c>
      <c r="F261" s="38" t="s">
        <v>3626</v>
      </c>
      <c r="G261" s="24" t="s">
        <v>448</v>
      </c>
      <c r="H261" s="5" t="s">
        <v>2699</v>
      </c>
      <c r="I261" s="29">
        <v>331791.69</v>
      </c>
      <c r="J261" s="34">
        <v>331791.69</v>
      </c>
      <c r="K261" s="29"/>
      <c r="L261" s="57"/>
      <c r="M261" s="6"/>
      <c r="N261" s="35">
        <v>47118</v>
      </c>
      <c r="O261" s="5"/>
      <c r="P261" s="5"/>
      <c r="Q261" s="24"/>
    </row>
    <row r="262" spans="1:22" ht="30" x14ac:dyDescent="0.25">
      <c r="A262" s="33">
        <v>257</v>
      </c>
      <c r="B262" s="24">
        <v>2028</v>
      </c>
      <c r="C262" s="24" t="s">
        <v>353</v>
      </c>
      <c r="D262" s="24" t="s">
        <v>404</v>
      </c>
      <c r="E262" s="24" t="s">
        <v>447</v>
      </c>
      <c r="F262" s="38" t="s">
        <v>3626</v>
      </c>
      <c r="G262" s="24" t="s">
        <v>448</v>
      </c>
      <c r="H262" s="5" t="s">
        <v>2565</v>
      </c>
      <c r="I262" s="29">
        <v>327842.03000000003</v>
      </c>
      <c r="J262" s="34">
        <v>327842.03000000003</v>
      </c>
      <c r="K262" s="29"/>
      <c r="L262" s="57"/>
      <c r="M262" s="6"/>
      <c r="N262" s="35">
        <v>47118</v>
      </c>
      <c r="O262" s="5"/>
      <c r="P262" s="5"/>
      <c r="Q262" s="24"/>
    </row>
    <row r="263" spans="1:22" ht="30" x14ac:dyDescent="0.25">
      <c r="A263" s="33">
        <v>258</v>
      </c>
      <c r="B263" s="24">
        <v>2028</v>
      </c>
      <c r="C263" s="24" t="s">
        <v>353</v>
      </c>
      <c r="D263" s="24" t="s">
        <v>404</v>
      </c>
      <c r="E263" s="24" t="s">
        <v>447</v>
      </c>
      <c r="F263" s="38" t="s">
        <v>3626</v>
      </c>
      <c r="G263" s="24" t="s">
        <v>448</v>
      </c>
      <c r="H263" s="5" t="s">
        <v>2551</v>
      </c>
      <c r="I263" s="29">
        <v>331791.69</v>
      </c>
      <c r="J263" s="34">
        <v>331791.69</v>
      </c>
      <c r="K263" s="29"/>
      <c r="L263" s="57"/>
      <c r="M263" s="6"/>
      <c r="N263" s="35">
        <v>47118</v>
      </c>
      <c r="O263" s="5"/>
      <c r="P263" s="5"/>
      <c r="Q263" s="24"/>
    </row>
    <row r="264" spans="1:22" ht="30" x14ac:dyDescent="0.25">
      <c r="A264" s="33">
        <v>259</v>
      </c>
      <c r="B264" s="24">
        <v>2026</v>
      </c>
      <c r="C264" s="24" t="s">
        <v>353</v>
      </c>
      <c r="D264" s="24" t="s">
        <v>404</v>
      </c>
      <c r="E264" s="24" t="s">
        <v>449</v>
      </c>
      <c r="F264" s="38" t="s">
        <v>3626</v>
      </c>
      <c r="G264" s="24" t="s">
        <v>450</v>
      </c>
      <c r="H264" s="37" t="s">
        <v>2556</v>
      </c>
      <c r="I264" s="29">
        <v>1977492</v>
      </c>
      <c r="J264" s="34">
        <v>1977492</v>
      </c>
      <c r="K264" s="29"/>
      <c r="L264" s="56">
        <f>I264*2.14%</f>
        <v>42318.328800000003</v>
      </c>
      <c r="M264" s="6"/>
      <c r="N264" s="35">
        <v>46387</v>
      </c>
      <c r="O264" s="36"/>
      <c r="P264" s="5"/>
      <c r="Q264" s="24"/>
    </row>
    <row r="265" spans="1:22" ht="30" x14ac:dyDescent="0.25">
      <c r="A265" s="33">
        <v>260</v>
      </c>
      <c r="B265" s="24">
        <v>2026</v>
      </c>
      <c r="C265" s="24" t="s">
        <v>353</v>
      </c>
      <c r="D265" s="24" t="s">
        <v>404</v>
      </c>
      <c r="E265" s="24" t="s">
        <v>449</v>
      </c>
      <c r="F265" s="38" t="s">
        <v>3626</v>
      </c>
      <c r="G265" s="24" t="s">
        <v>450</v>
      </c>
      <c r="H265" s="37" t="s">
        <v>2555</v>
      </c>
      <c r="I265" s="29">
        <v>155329.63</v>
      </c>
      <c r="J265" s="34">
        <v>155329.63</v>
      </c>
      <c r="K265" s="29"/>
      <c r="L265" s="57"/>
      <c r="M265" s="6"/>
      <c r="N265" s="35">
        <v>46387</v>
      </c>
      <c r="O265" s="36"/>
      <c r="P265" s="5"/>
      <c r="Q265" s="24"/>
    </row>
    <row r="266" spans="1:22" ht="30" x14ac:dyDescent="0.25">
      <c r="A266" s="33">
        <v>261</v>
      </c>
      <c r="B266" s="24">
        <v>2026</v>
      </c>
      <c r="C266" s="24" t="s">
        <v>353</v>
      </c>
      <c r="D266" s="24" t="s">
        <v>404</v>
      </c>
      <c r="E266" s="24" t="s">
        <v>451</v>
      </c>
      <c r="F266" s="38" t="s">
        <v>3626</v>
      </c>
      <c r="G266" s="24" t="s">
        <v>452</v>
      </c>
      <c r="H266" s="5" t="s">
        <v>2563</v>
      </c>
      <c r="I266" s="29">
        <v>30610.31</v>
      </c>
      <c r="J266" s="34">
        <v>30610.31</v>
      </c>
      <c r="K266" s="29"/>
      <c r="L266" s="57"/>
      <c r="M266" s="6"/>
      <c r="N266" s="35">
        <v>46387</v>
      </c>
      <c r="O266" s="36"/>
      <c r="P266" s="5"/>
      <c r="Q266" s="24"/>
    </row>
    <row r="267" spans="1:22" ht="30" x14ac:dyDescent="0.25">
      <c r="A267" s="33">
        <v>262</v>
      </c>
      <c r="B267" s="24">
        <v>2026</v>
      </c>
      <c r="C267" s="24" t="s">
        <v>353</v>
      </c>
      <c r="D267" s="24" t="s">
        <v>404</v>
      </c>
      <c r="E267" s="24" t="s">
        <v>451</v>
      </c>
      <c r="F267" s="38" t="s">
        <v>3626</v>
      </c>
      <c r="G267" s="24" t="s">
        <v>452</v>
      </c>
      <c r="H267" s="5" t="s">
        <v>2565</v>
      </c>
      <c r="I267" s="29">
        <v>30211.61</v>
      </c>
      <c r="J267" s="34">
        <v>30211.61</v>
      </c>
      <c r="K267" s="29"/>
      <c r="L267" s="57"/>
      <c r="M267" s="6"/>
      <c r="N267" s="35">
        <v>46387</v>
      </c>
      <c r="O267" s="36"/>
      <c r="P267" s="5"/>
      <c r="Q267" s="24"/>
    </row>
    <row r="268" spans="1:22" ht="30" x14ac:dyDescent="0.25">
      <c r="A268" s="33">
        <v>263</v>
      </c>
      <c r="B268" s="24">
        <v>2026</v>
      </c>
      <c r="C268" s="24" t="s">
        <v>353</v>
      </c>
      <c r="D268" s="24" t="s">
        <v>404</v>
      </c>
      <c r="E268" s="24" t="s">
        <v>451</v>
      </c>
      <c r="F268" s="38" t="s">
        <v>3626</v>
      </c>
      <c r="G268" s="24" t="s">
        <v>452</v>
      </c>
      <c r="H268" s="5" t="s">
        <v>2551</v>
      </c>
      <c r="I268" s="29">
        <v>30610.31</v>
      </c>
      <c r="J268" s="34">
        <v>30610.31</v>
      </c>
      <c r="K268" s="29"/>
      <c r="L268" s="57"/>
      <c r="M268" s="6"/>
      <c r="N268" s="35">
        <v>46387</v>
      </c>
      <c r="O268" s="36"/>
      <c r="P268" s="5"/>
      <c r="Q268" s="24"/>
    </row>
    <row r="269" spans="1:22" ht="30" hidden="1" x14ac:dyDescent="0.25">
      <c r="A269" s="33">
        <v>264</v>
      </c>
      <c r="B269" s="24">
        <v>2027</v>
      </c>
      <c r="C269" s="24" t="s">
        <v>353</v>
      </c>
      <c r="D269" s="24" t="s">
        <v>404</v>
      </c>
      <c r="E269" s="24" t="s">
        <v>3627</v>
      </c>
      <c r="F269" s="38" t="s">
        <v>3775</v>
      </c>
      <c r="G269" s="24" t="s">
        <v>3699</v>
      </c>
      <c r="H269" s="24" t="s">
        <v>2679</v>
      </c>
      <c r="I269" s="39">
        <v>820634</v>
      </c>
      <c r="J269" s="40">
        <v>820634</v>
      </c>
      <c r="K269" s="27"/>
      <c r="L269" s="57"/>
      <c r="M269" s="24"/>
      <c r="N269" s="9">
        <v>46752</v>
      </c>
      <c r="O269" s="40"/>
      <c r="P269" s="24"/>
      <c r="Q269" s="24"/>
      <c r="R269" s="1"/>
      <c r="S269" s="3"/>
      <c r="T269" s="2"/>
      <c r="U269" s="2"/>
      <c r="V269" s="2"/>
    </row>
    <row r="270" spans="1:22" ht="30" hidden="1" x14ac:dyDescent="0.25">
      <c r="A270" s="33">
        <v>265</v>
      </c>
      <c r="B270" s="24">
        <v>2026</v>
      </c>
      <c r="C270" s="24" t="s">
        <v>353</v>
      </c>
      <c r="D270" s="24" t="s">
        <v>404</v>
      </c>
      <c r="E270" s="24" t="s">
        <v>3627</v>
      </c>
      <c r="F270" s="38" t="s">
        <v>3775</v>
      </c>
      <c r="G270" s="24" t="s">
        <v>3699</v>
      </c>
      <c r="H270" s="24" t="s">
        <v>2680</v>
      </c>
      <c r="I270" s="39">
        <v>8853754</v>
      </c>
      <c r="J270" s="40">
        <v>8853754</v>
      </c>
      <c r="K270" s="27"/>
      <c r="L270" s="56">
        <f t="shared" ref="L270:L272" si="32">I270*2.14%</f>
        <v>189470.33560000002</v>
      </c>
      <c r="M270" s="6">
        <v>2</v>
      </c>
      <c r="N270" s="7">
        <v>46387</v>
      </c>
      <c r="O270" s="40"/>
      <c r="P270" s="41"/>
      <c r="Q270" s="24"/>
    </row>
    <row r="271" spans="1:22" ht="30" hidden="1" x14ac:dyDescent="0.25">
      <c r="A271" s="33">
        <v>266</v>
      </c>
      <c r="B271" s="24">
        <v>2026</v>
      </c>
      <c r="C271" s="24" t="s">
        <v>353</v>
      </c>
      <c r="D271" s="24" t="s">
        <v>404</v>
      </c>
      <c r="E271" s="24" t="s">
        <v>3627</v>
      </c>
      <c r="F271" s="38" t="s">
        <v>3775</v>
      </c>
      <c r="G271" s="24" t="s">
        <v>3699</v>
      </c>
      <c r="H271" s="24" t="s">
        <v>3609</v>
      </c>
      <c r="I271" s="39">
        <v>266522</v>
      </c>
      <c r="J271" s="40">
        <v>266522</v>
      </c>
      <c r="K271" s="27"/>
      <c r="L271" s="56"/>
      <c r="M271" s="6"/>
      <c r="N271" s="7">
        <v>46387</v>
      </c>
      <c r="O271" s="40"/>
      <c r="P271" s="41"/>
      <c r="Q271" s="24"/>
    </row>
    <row r="272" spans="1:22" ht="30" x14ac:dyDescent="0.25">
      <c r="A272" s="33">
        <v>267</v>
      </c>
      <c r="B272" s="24">
        <v>2026</v>
      </c>
      <c r="C272" s="24" t="s">
        <v>657</v>
      </c>
      <c r="D272" s="24" t="s">
        <v>668</v>
      </c>
      <c r="E272" s="24" t="s">
        <v>669</v>
      </c>
      <c r="F272" s="38" t="s">
        <v>3626</v>
      </c>
      <c r="G272" s="24" t="s">
        <v>670</v>
      </c>
      <c r="H272" s="5" t="s">
        <v>2547</v>
      </c>
      <c r="I272" s="29">
        <v>13703415.32</v>
      </c>
      <c r="J272" s="34">
        <v>13703415.32</v>
      </c>
      <c r="K272" s="29"/>
      <c r="L272" s="56">
        <f t="shared" si="32"/>
        <v>293253.08784800005</v>
      </c>
      <c r="M272" s="6"/>
      <c r="N272" s="35">
        <v>46387</v>
      </c>
      <c r="O272" s="36"/>
      <c r="P272" s="5"/>
      <c r="Q272" s="24"/>
    </row>
    <row r="273" spans="1:17" ht="30" x14ac:dyDescent="0.25">
      <c r="A273" s="33">
        <v>268</v>
      </c>
      <c r="B273" s="4">
        <v>2027</v>
      </c>
      <c r="C273" s="24" t="s">
        <v>657</v>
      </c>
      <c r="D273" s="5" t="s">
        <v>668</v>
      </c>
      <c r="E273" s="5" t="s">
        <v>4250</v>
      </c>
      <c r="F273" s="38" t="s">
        <v>3626</v>
      </c>
      <c r="G273" s="5" t="s">
        <v>4264</v>
      </c>
      <c r="H273" s="24" t="s">
        <v>2560</v>
      </c>
      <c r="I273" s="32">
        <v>2731131</v>
      </c>
      <c r="J273" s="34">
        <v>2731131</v>
      </c>
      <c r="K273" s="29"/>
      <c r="L273" s="57"/>
      <c r="M273" s="5"/>
      <c r="N273" s="35">
        <v>46752</v>
      </c>
      <c r="O273" s="35"/>
      <c r="P273" s="5"/>
      <c r="Q273" s="5"/>
    </row>
    <row r="274" spans="1:17" ht="30" x14ac:dyDescent="0.25">
      <c r="A274" s="33">
        <v>269</v>
      </c>
      <c r="B274" s="4">
        <v>2027</v>
      </c>
      <c r="C274" s="24" t="s">
        <v>657</v>
      </c>
      <c r="D274" s="5" t="s">
        <v>668</v>
      </c>
      <c r="E274" s="5" t="s">
        <v>4250</v>
      </c>
      <c r="F274" s="38" t="s">
        <v>3626</v>
      </c>
      <c r="G274" s="5" t="s">
        <v>4264</v>
      </c>
      <c r="H274" s="5" t="s">
        <v>2561</v>
      </c>
      <c r="I274" s="32">
        <v>27077820</v>
      </c>
      <c r="J274" s="34">
        <v>27077820</v>
      </c>
      <c r="K274" s="29"/>
      <c r="L274" s="56">
        <f>I274*2.14%</f>
        <v>579465.34800000011</v>
      </c>
      <c r="M274" s="5"/>
      <c r="N274" s="35">
        <v>46752</v>
      </c>
      <c r="O274" s="35"/>
      <c r="P274" s="5"/>
      <c r="Q274" s="5"/>
    </row>
    <row r="275" spans="1:17" ht="30" x14ac:dyDescent="0.25">
      <c r="A275" s="33">
        <v>270</v>
      </c>
      <c r="B275" s="4">
        <v>2028</v>
      </c>
      <c r="C275" s="24" t="s">
        <v>657</v>
      </c>
      <c r="D275" s="5" t="s">
        <v>668</v>
      </c>
      <c r="E275" s="5" t="s">
        <v>4250</v>
      </c>
      <c r="F275" s="38" t="s">
        <v>3626</v>
      </c>
      <c r="G275" s="5" t="s">
        <v>4264</v>
      </c>
      <c r="H275" s="5" t="s">
        <v>2548</v>
      </c>
      <c r="I275" s="32">
        <v>10597722</v>
      </c>
      <c r="J275" s="34">
        <v>10597722</v>
      </c>
      <c r="K275" s="29"/>
      <c r="L275" s="57"/>
      <c r="M275" s="5"/>
      <c r="N275" s="35">
        <v>47118</v>
      </c>
      <c r="O275" s="5"/>
      <c r="P275" s="5"/>
      <c r="Q275" s="5"/>
    </row>
    <row r="276" spans="1:17" ht="30" x14ac:dyDescent="0.25">
      <c r="A276" s="33">
        <v>271</v>
      </c>
      <c r="B276" s="4">
        <v>2028</v>
      </c>
      <c r="C276" s="24" t="s">
        <v>657</v>
      </c>
      <c r="D276" s="5" t="s">
        <v>668</v>
      </c>
      <c r="E276" s="5" t="s">
        <v>4250</v>
      </c>
      <c r="F276" s="38" t="s">
        <v>3626</v>
      </c>
      <c r="G276" s="5" t="s">
        <v>4264</v>
      </c>
      <c r="H276" s="36" t="s">
        <v>2569</v>
      </c>
      <c r="I276" s="32">
        <v>55754825</v>
      </c>
      <c r="J276" s="34">
        <v>55754825</v>
      </c>
      <c r="K276" s="29"/>
      <c r="L276" s="56">
        <f>I276*2.14%</f>
        <v>1193153.2550000001</v>
      </c>
      <c r="M276" s="5"/>
      <c r="N276" s="35">
        <v>47118</v>
      </c>
      <c r="O276" s="5"/>
      <c r="P276" s="5"/>
      <c r="Q276" s="5"/>
    </row>
    <row r="277" spans="1:17" ht="30" x14ac:dyDescent="0.25">
      <c r="A277" s="33">
        <v>272</v>
      </c>
      <c r="B277" s="24" t="s">
        <v>3607</v>
      </c>
      <c r="C277" s="24" t="s">
        <v>657</v>
      </c>
      <c r="D277" s="24" t="s">
        <v>668</v>
      </c>
      <c r="E277" s="24" t="s">
        <v>2584</v>
      </c>
      <c r="F277" s="38" t="s">
        <v>3626</v>
      </c>
      <c r="G277" s="24" t="s">
        <v>2585</v>
      </c>
      <c r="H277" s="24" t="s">
        <v>2555</v>
      </c>
      <c r="I277" s="42">
        <v>2100843</v>
      </c>
      <c r="J277" s="42">
        <v>2100843</v>
      </c>
      <c r="K277" s="29"/>
      <c r="L277" s="57"/>
      <c r="M277" s="5"/>
      <c r="N277" s="9">
        <v>46752</v>
      </c>
      <c r="O277" s="5"/>
      <c r="P277" s="5"/>
      <c r="Q277" s="24"/>
    </row>
    <row r="278" spans="1:17" ht="30" x14ac:dyDescent="0.25">
      <c r="A278" s="33">
        <v>273</v>
      </c>
      <c r="B278" s="4">
        <v>2026</v>
      </c>
      <c r="C278" s="24" t="s">
        <v>657</v>
      </c>
      <c r="D278" s="5" t="s">
        <v>668</v>
      </c>
      <c r="E278" s="5" t="s">
        <v>4137</v>
      </c>
      <c r="F278" s="38" t="s">
        <v>3626</v>
      </c>
      <c r="G278" s="5" t="s">
        <v>4124</v>
      </c>
      <c r="H278" s="5" t="s">
        <v>2679</v>
      </c>
      <c r="I278" s="29">
        <v>866912.7</v>
      </c>
      <c r="J278" s="34">
        <v>866912.7</v>
      </c>
      <c r="K278" s="29"/>
      <c r="L278" s="57"/>
      <c r="M278" s="5"/>
      <c r="N278" s="35">
        <v>46387</v>
      </c>
      <c r="O278" s="36"/>
      <c r="P278" s="5"/>
      <c r="Q278" s="5"/>
    </row>
    <row r="279" spans="1:17" ht="30" x14ac:dyDescent="0.25">
      <c r="A279" s="33">
        <v>274</v>
      </c>
      <c r="B279" s="4">
        <v>2026</v>
      </c>
      <c r="C279" s="24" t="s">
        <v>657</v>
      </c>
      <c r="D279" s="5" t="s">
        <v>668</v>
      </c>
      <c r="E279" s="5" t="s">
        <v>4137</v>
      </c>
      <c r="F279" s="38" t="s">
        <v>3626</v>
      </c>
      <c r="G279" s="5" t="s">
        <v>4124</v>
      </c>
      <c r="H279" s="5" t="s">
        <v>2680</v>
      </c>
      <c r="I279" s="29">
        <v>10841511.039999999</v>
      </c>
      <c r="J279" s="34">
        <v>10841511.039999999</v>
      </c>
      <c r="K279" s="29"/>
      <c r="L279" s="56">
        <f t="shared" ref="L279" si="33">I279*2.14%</f>
        <v>232008.33625600001</v>
      </c>
      <c r="M279" s="5">
        <v>3</v>
      </c>
      <c r="N279" s="35">
        <v>46387</v>
      </c>
      <c r="O279" s="36"/>
      <c r="P279" s="5"/>
      <c r="Q279" s="5"/>
    </row>
    <row r="280" spans="1:17" ht="30" x14ac:dyDescent="0.25">
      <c r="A280" s="33">
        <v>275</v>
      </c>
      <c r="B280" s="4">
        <v>2026</v>
      </c>
      <c r="C280" s="24" t="s">
        <v>657</v>
      </c>
      <c r="D280" s="5" t="s">
        <v>668</v>
      </c>
      <c r="E280" s="5" t="s">
        <v>4137</v>
      </c>
      <c r="F280" s="38" t="s">
        <v>3626</v>
      </c>
      <c r="G280" s="5" t="s">
        <v>4124</v>
      </c>
      <c r="H280" s="5" t="s">
        <v>4111</v>
      </c>
      <c r="I280" s="29">
        <v>321573</v>
      </c>
      <c r="J280" s="34">
        <v>321573</v>
      </c>
      <c r="K280" s="29"/>
      <c r="L280" s="56"/>
      <c r="M280" s="5"/>
      <c r="N280" s="35">
        <v>46387</v>
      </c>
      <c r="O280" s="36"/>
      <c r="P280" s="5"/>
      <c r="Q280" s="5"/>
    </row>
    <row r="281" spans="1:17" ht="30" x14ac:dyDescent="0.25">
      <c r="A281" s="33">
        <v>276</v>
      </c>
      <c r="B281" s="24">
        <v>2027</v>
      </c>
      <c r="C281" s="24" t="s">
        <v>657</v>
      </c>
      <c r="D281" s="24" t="s">
        <v>668</v>
      </c>
      <c r="E281" s="24" t="s">
        <v>671</v>
      </c>
      <c r="F281" s="38" t="s">
        <v>3626</v>
      </c>
      <c r="G281" s="24" t="s">
        <v>672</v>
      </c>
      <c r="H281" s="5" t="s">
        <v>2548</v>
      </c>
      <c r="I281" s="29">
        <v>7611135</v>
      </c>
      <c r="J281" s="34">
        <v>7611135</v>
      </c>
      <c r="K281" s="29"/>
      <c r="L281" s="57"/>
      <c r="M281" s="6"/>
      <c r="N281" s="9">
        <v>46752</v>
      </c>
      <c r="O281" s="5"/>
      <c r="P281" s="5"/>
      <c r="Q281" s="24"/>
    </row>
    <row r="282" spans="1:17" ht="30" x14ac:dyDescent="0.25">
      <c r="A282" s="33">
        <v>277</v>
      </c>
      <c r="B282" s="24">
        <v>2026</v>
      </c>
      <c r="C282" s="24" t="s">
        <v>657</v>
      </c>
      <c r="D282" s="24" t="s">
        <v>668</v>
      </c>
      <c r="E282" s="24" t="s">
        <v>721</v>
      </c>
      <c r="F282" s="38" t="s">
        <v>3626</v>
      </c>
      <c r="G282" s="24" t="s">
        <v>722</v>
      </c>
      <c r="H282" s="5" t="s">
        <v>2686</v>
      </c>
      <c r="I282" s="29">
        <v>543531.67000000004</v>
      </c>
      <c r="J282" s="34">
        <v>543531.67000000004</v>
      </c>
      <c r="K282" s="29"/>
      <c r="L282" s="56">
        <f t="shared" ref="L282:L284" si="34">I282*2.14%</f>
        <v>11631.577738000002</v>
      </c>
      <c r="M282" s="6"/>
      <c r="N282" s="35">
        <v>46387</v>
      </c>
      <c r="O282" s="36"/>
      <c r="P282" s="5"/>
      <c r="Q282" s="5"/>
    </row>
    <row r="283" spans="1:17" ht="30" x14ac:dyDescent="0.25">
      <c r="A283" s="33">
        <v>278</v>
      </c>
      <c r="B283" s="24">
        <v>2026</v>
      </c>
      <c r="C283" s="24" t="s">
        <v>657</v>
      </c>
      <c r="D283" s="24" t="s">
        <v>668</v>
      </c>
      <c r="E283" s="24" t="s">
        <v>679</v>
      </c>
      <c r="F283" s="38" t="s">
        <v>3626</v>
      </c>
      <c r="G283" s="24" t="s">
        <v>680</v>
      </c>
      <c r="H283" s="37" t="s">
        <v>2554</v>
      </c>
      <c r="I283" s="29">
        <v>4264513.18</v>
      </c>
      <c r="J283" s="34">
        <v>2132256.59</v>
      </c>
      <c r="K283" s="29">
        <v>2132256.59</v>
      </c>
      <c r="L283" s="56">
        <f t="shared" si="34"/>
        <v>91260.582051999998</v>
      </c>
      <c r="M283" s="6"/>
      <c r="N283" s="35">
        <v>46387</v>
      </c>
      <c r="O283" s="36"/>
      <c r="P283" s="5"/>
      <c r="Q283" s="24"/>
    </row>
    <row r="284" spans="1:17" ht="30" hidden="1" x14ac:dyDescent="0.25">
      <c r="A284" s="33">
        <v>279</v>
      </c>
      <c r="B284" s="24">
        <v>2028</v>
      </c>
      <c r="C284" s="24" t="s">
        <v>657</v>
      </c>
      <c r="D284" s="24" t="s">
        <v>668</v>
      </c>
      <c r="E284" s="24" t="s">
        <v>3674</v>
      </c>
      <c r="F284" s="38" t="s">
        <v>3775</v>
      </c>
      <c r="G284" s="24" t="s">
        <v>3732</v>
      </c>
      <c r="H284" s="24" t="s">
        <v>2680</v>
      </c>
      <c r="I284" s="39">
        <v>4806526</v>
      </c>
      <c r="J284" s="40">
        <v>4806526</v>
      </c>
      <c r="K284" s="27"/>
      <c r="L284" s="56">
        <f t="shared" si="34"/>
        <v>102859.65640000001</v>
      </c>
      <c r="M284" s="6">
        <v>1</v>
      </c>
      <c r="N284" s="7">
        <v>47118</v>
      </c>
      <c r="O284" s="40"/>
      <c r="P284" s="41"/>
      <c r="Q284" s="41"/>
    </row>
    <row r="285" spans="1:17" ht="30" hidden="1" x14ac:dyDescent="0.25">
      <c r="A285" s="33">
        <v>280</v>
      </c>
      <c r="B285" s="24">
        <v>2028</v>
      </c>
      <c r="C285" s="24" t="s">
        <v>657</v>
      </c>
      <c r="D285" s="24" t="s">
        <v>668</v>
      </c>
      <c r="E285" s="24" t="s">
        <v>3674</v>
      </c>
      <c r="F285" s="38" t="s">
        <v>3775</v>
      </c>
      <c r="G285" s="24" t="s">
        <v>3732</v>
      </c>
      <c r="H285" s="24" t="s">
        <v>2679</v>
      </c>
      <c r="I285" s="39">
        <v>445506</v>
      </c>
      <c r="J285" s="40">
        <v>445506</v>
      </c>
      <c r="K285" s="27"/>
      <c r="L285" s="57"/>
      <c r="M285" s="6"/>
      <c r="N285" s="7">
        <v>47118</v>
      </c>
      <c r="O285" s="40"/>
      <c r="P285" s="41"/>
      <c r="Q285" s="24"/>
    </row>
    <row r="286" spans="1:17" ht="30" hidden="1" x14ac:dyDescent="0.25">
      <c r="A286" s="33">
        <v>281</v>
      </c>
      <c r="B286" s="24">
        <v>2027</v>
      </c>
      <c r="C286" s="24" t="s">
        <v>657</v>
      </c>
      <c r="D286" s="24" t="s">
        <v>668</v>
      </c>
      <c r="E286" s="24" t="s">
        <v>3656</v>
      </c>
      <c r="F286" s="38" t="s">
        <v>3775</v>
      </c>
      <c r="G286" s="24" t="s">
        <v>3732</v>
      </c>
      <c r="H286" s="24" t="s">
        <v>3609</v>
      </c>
      <c r="I286" s="39">
        <v>144689</v>
      </c>
      <c r="J286" s="40">
        <v>144689</v>
      </c>
      <c r="K286" s="27"/>
      <c r="L286" s="56"/>
      <c r="M286" s="6"/>
      <c r="N286" s="9">
        <v>46752</v>
      </c>
      <c r="O286" s="40"/>
      <c r="P286" s="41"/>
      <c r="Q286" s="41"/>
    </row>
    <row r="287" spans="1:17" ht="30" x14ac:dyDescent="0.25">
      <c r="A287" s="33">
        <v>282</v>
      </c>
      <c r="B287" s="24" t="s">
        <v>3608</v>
      </c>
      <c r="C287" s="24" t="s">
        <v>657</v>
      </c>
      <c r="D287" s="24" t="s">
        <v>668</v>
      </c>
      <c r="E287" s="24" t="s">
        <v>2590</v>
      </c>
      <c r="F287" s="38" t="s">
        <v>3626</v>
      </c>
      <c r="G287" s="24" t="s">
        <v>2591</v>
      </c>
      <c r="H287" s="5" t="s">
        <v>2561</v>
      </c>
      <c r="I287" s="29">
        <v>2485099.98</v>
      </c>
      <c r="J287" s="34">
        <v>2485099.98</v>
      </c>
      <c r="K287" s="29"/>
      <c r="L287" s="56">
        <f t="shared" ref="L287:L289" si="35">I287*2.14%</f>
        <v>53181.139572000007</v>
      </c>
      <c r="M287" s="5"/>
      <c r="N287" s="35">
        <v>47118</v>
      </c>
      <c r="O287" s="5"/>
      <c r="P287" s="5"/>
      <c r="Q287" s="24"/>
    </row>
    <row r="288" spans="1:17" ht="30" x14ac:dyDescent="0.25">
      <c r="A288" s="33">
        <v>283</v>
      </c>
      <c r="B288" s="24" t="s">
        <v>3608</v>
      </c>
      <c r="C288" s="24" t="s">
        <v>657</v>
      </c>
      <c r="D288" s="24" t="s">
        <v>668</v>
      </c>
      <c r="E288" s="24" t="s">
        <v>2590</v>
      </c>
      <c r="F288" s="38" t="s">
        <v>3626</v>
      </c>
      <c r="G288" s="24" t="s">
        <v>2591</v>
      </c>
      <c r="H288" s="24" t="s">
        <v>2553</v>
      </c>
      <c r="I288" s="29">
        <v>34609721.780000001</v>
      </c>
      <c r="J288" s="34">
        <v>34609721.780000001</v>
      </c>
      <c r="K288" s="29"/>
      <c r="L288" s="56">
        <f t="shared" si="35"/>
        <v>740648.04609200009</v>
      </c>
      <c r="M288" s="5"/>
      <c r="N288" s="35">
        <v>47118</v>
      </c>
      <c r="O288" s="5"/>
      <c r="P288" s="5"/>
      <c r="Q288" s="24"/>
    </row>
    <row r="289" spans="1:17" ht="30" x14ac:dyDescent="0.25">
      <c r="A289" s="33">
        <v>284</v>
      </c>
      <c r="B289" s="24" t="s">
        <v>3608</v>
      </c>
      <c r="C289" s="24" t="s">
        <v>657</v>
      </c>
      <c r="D289" s="24" t="s">
        <v>668</v>
      </c>
      <c r="E289" s="24" t="s">
        <v>2590</v>
      </c>
      <c r="F289" s="38" t="s">
        <v>3626</v>
      </c>
      <c r="G289" s="24" t="s">
        <v>2591</v>
      </c>
      <c r="H289" s="24" t="s">
        <v>2554</v>
      </c>
      <c r="I289" s="29">
        <v>37620288.100000001</v>
      </c>
      <c r="J289" s="34">
        <v>37620288.100000001</v>
      </c>
      <c r="K289" s="29"/>
      <c r="L289" s="56">
        <f t="shared" si="35"/>
        <v>805074.16534000007</v>
      </c>
      <c r="M289" s="5"/>
      <c r="N289" s="35">
        <v>47118</v>
      </c>
      <c r="O289" s="5"/>
      <c r="P289" s="5"/>
      <c r="Q289" s="24"/>
    </row>
    <row r="290" spans="1:17" ht="30" x14ac:dyDescent="0.25">
      <c r="A290" s="33">
        <v>285</v>
      </c>
      <c r="B290" s="24" t="s">
        <v>3608</v>
      </c>
      <c r="C290" s="24" t="s">
        <v>657</v>
      </c>
      <c r="D290" s="24" t="s">
        <v>668</v>
      </c>
      <c r="E290" s="24" t="s">
        <v>2592</v>
      </c>
      <c r="F290" s="38" t="s">
        <v>3626</v>
      </c>
      <c r="G290" s="24" t="s">
        <v>2593</v>
      </c>
      <c r="H290" s="24" t="s">
        <v>2555</v>
      </c>
      <c r="I290" s="29">
        <v>1535856</v>
      </c>
      <c r="J290" s="34">
        <v>1535856</v>
      </c>
      <c r="K290" s="29"/>
      <c r="L290" s="57"/>
      <c r="M290" s="5"/>
      <c r="N290" s="35">
        <v>47118</v>
      </c>
      <c r="O290" s="5"/>
      <c r="P290" s="5"/>
      <c r="Q290" s="24"/>
    </row>
    <row r="291" spans="1:17" ht="30" x14ac:dyDescent="0.25">
      <c r="A291" s="33">
        <v>286</v>
      </c>
      <c r="B291" s="24" t="s">
        <v>3608</v>
      </c>
      <c r="C291" s="24" t="s">
        <v>657</v>
      </c>
      <c r="D291" s="24" t="s">
        <v>668</v>
      </c>
      <c r="E291" s="24" t="s">
        <v>2594</v>
      </c>
      <c r="F291" s="38" t="s">
        <v>3626</v>
      </c>
      <c r="G291" s="24" t="s">
        <v>2595</v>
      </c>
      <c r="H291" s="24" t="s">
        <v>2563</v>
      </c>
      <c r="I291" s="29">
        <v>4859900</v>
      </c>
      <c r="J291" s="34">
        <v>4859900</v>
      </c>
      <c r="K291" s="29"/>
      <c r="L291" s="57"/>
      <c r="M291" s="5"/>
      <c r="N291" s="35">
        <v>47118</v>
      </c>
      <c r="O291" s="5"/>
      <c r="P291" s="5"/>
      <c r="Q291" s="24"/>
    </row>
    <row r="292" spans="1:17" ht="30" x14ac:dyDescent="0.25">
      <c r="A292" s="33">
        <v>287</v>
      </c>
      <c r="B292" s="24" t="s">
        <v>3608</v>
      </c>
      <c r="C292" s="24" t="s">
        <v>657</v>
      </c>
      <c r="D292" s="24" t="s">
        <v>668</v>
      </c>
      <c r="E292" s="24" t="s">
        <v>2594</v>
      </c>
      <c r="F292" s="38" t="s">
        <v>3626</v>
      </c>
      <c r="G292" s="24" t="s">
        <v>2595</v>
      </c>
      <c r="H292" s="24" t="s">
        <v>2565</v>
      </c>
      <c r="I292" s="29">
        <v>4817640</v>
      </c>
      <c r="J292" s="34">
        <v>4817640</v>
      </c>
      <c r="K292" s="29"/>
      <c r="L292" s="57"/>
      <c r="M292" s="5"/>
      <c r="N292" s="35">
        <v>47118</v>
      </c>
      <c r="O292" s="5"/>
      <c r="P292" s="5"/>
      <c r="Q292" s="24"/>
    </row>
    <row r="293" spans="1:17" ht="30" x14ac:dyDescent="0.25">
      <c r="A293" s="33">
        <v>288</v>
      </c>
      <c r="B293" s="24">
        <v>2028</v>
      </c>
      <c r="C293" s="24" t="s">
        <v>657</v>
      </c>
      <c r="D293" s="24" t="s">
        <v>668</v>
      </c>
      <c r="E293" s="5" t="s">
        <v>2982</v>
      </c>
      <c r="F293" s="38" t="s">
        <v>3626</v>
      </c>
      <c r="G293" s="5" t="s">
        <v>2983</v>
      </c>
      <c r="H293" s="5" t="s">
        <v>2547</v>
      </c>
      <c r="I293" s="29">
        <v>26295742</v>
      </c>
      <c r="J293" s="34">
        <v>26295742</v>
      </c>
      <c r="K293" s="29"/>
      <c r="L293" s="56">
        <f>I293*2.14%</f>
        <v>562728.87880000006</v>
      </c>
      <c r="M293" s="6"/>
      <c r="N293" s="35">
        <v>47118</v>
      </c>
      <c r="O293" s="5"/>
      <c r="P293" s="5"/>
      <c r="Q293" s="24"/>
    </row>
    <row r="294" spans="1:17" ht="30" x14ac:dyDescent="0.25">
      <c r="A294" s="33">
        <v>289</v>
      </c>
      <c r="B294" s="24">
        <v>2027</v>
      </c>
      <c r="C294" s="24" t="s">
        <v>657</v>
      </c>
      <c r="D294" s="24" t="s">
        <v>668</v>
      </c>
      <c r="E294" s="24" t="s">
        <v>681</v>
      </c>
      <c r="F294" s="38" t="s">
        <v>3626</v>
      </c>
      <c r="G294" s="24" t="s">
        <v>682</v>
      </c>
      <c r="H294" s="5" t="s">
        <v>2562</v>
      </c>
      <c r="I294" s="29">
        <v>1663939.92</v>
      </c>
      <c r="J294" s="34">
        <v>1663939.92</v>
      </c>
      <c r="K294" s="29"/>
      <c r="L294" s="57"/>
      <c r="M294" s="6"/>
      <c r="N294" s="9">
        <v>46752</v>
      </c>
      <c r="O294" s="5"/>
      <c r="P294" s="5"/>
      <c r="Q294" s="24"/>
    </row>
    <row r="295" spans="1:17" ht="30" x14ac:dyDescent="0.25">
      <c r="A295" s="33">
        <v>290</v>
      </c>
      <c r="B295" s="24">
        <v>2027</v>
      </c>
      <c r="C295" s="24" t="s">
        <v>657</v>
      </c>
      <c r="D295" s="24" t="s">
        <v>668</v>
      </c>
      <c r="E295" s="5" t="s">
        <v>2984</v>
      </c>
      <c r="F295" s="38" t="s">
        <v>3626</v>
      </c>
      <c r="G295" s="5" t="s">
        <v>2985</v>
      </c>
      <c r="H295" s="5" t="s">
        <v>2566</v>
      </c>
      <c r="I295" s="29">
        <v>10964672</v>
      </c>
      <c r="J295" s="34">
        <v>10964672</v>
      </c>
      <c r="K295" s="29"/>
      <c r="L295" s="56">
        <f>I295*2.14%</f>
        <v>234643.98080000002</v>
      </c>
      <c r="M295" s="6"/>
      <c r="N295" s="9">
        <v>46752</v>
      </c>
      <c r="O295" s="5"/>
      <c r="P295" s="5"/>
      <c r="Q295" s="24"/>
    </row>
    <row r="296" spans="1:17" ht="30" x14ac:dyDescent="0.25">
      <c r="A296" s="33">
        <v>291</v>
      </c>
      <c r="B296" s="24">
        <v>2026</v>
      </c>
      <c r="C296" s="24" t="s">
        <v>657</v>
      </c>
      <c r="D296" s="24" t="s">
        <v>668</v>
      </c>
      <c r="E296" s="24" t="s">
        <v>683</v>
      </c>
      <c r="F296" s="38" t="s">
        <v>3626</v>
      </c>
      <c r="G296" s="24" t="s">
        <v>684</v>
      </c>
      <c r="H296" s="5" t="s">
        <v>2548</v>
      </c>
      <c r="I296" s="29">
        <v>3973752.13</v>
      </c>
      <c r="J296" s="34">
        <v>3973752.13</v>
      </c>
      <c r="K296" s="29"/>
      <c r="L296" s="57"/>
      <c r="M296" s="6"/>
      <c r="N296" s="35">
        <v>46387</v>
      </c>
      <c r="O296" s="36"/>
      <c r="P296" s="5"/>
      <c r="Q296" s="5"/>
    </row>
    <row r="297" spans="1:17" ht="30" x14ac:dyDescent="0.25">
      <c r="A297" s="33">
        <v>292</v>
      </c>
      <c r="B297" s="24">
        <v>2026</v>
      </c>
      <c r="C297" s="24" t="s">
        <v>657</v>
      </c>
      <c r="D297" s="24" t="s">
        <v>668</v>
      </c>
      <c r="E297" s="24" t="s">
        <v>683</v>
      </c>
      <c r="F297" s="38" t="s">
        <v>3626</v>
      </c>
      <c r="G297" s="24" t="s">
        <v>684</v>
      </c>
      <c r="H297" s="24" t="s">
        <v>2547</v>
      </c>
      <c r="I297" s="29">
        <v>110040900</v>
      </c>
      <c r="J297" s="34">
        <v>110040900</v>
      </c>
      <c r="K297" s="29"/>
      <c r="L297" s="56">
        <f>I297*2.14%</f>
        <v>2354875.2600000002</v>
      </c>
      <c r="M297" s="6"/>
      <c r="N297" s="35">
        <v>46387</v>
      </c>
      <c r="O297" s="36"/>
      <c r="P297" s="5"/>
      <c r="Q297" s="5"/>
    </row>
    <row r="298" spans="1:17" ht="30" x14ac:dyDescent="0.25">
      <c r="A298" s="33">
        <v>293</v>
      </c>
      <c r="B298" s="24">
        <v>2026</v>
      </c>
      <c r="C298" s="24" t="s">
        <v>657</v>
      </c>
      <c r="D298" s="24" t="s">
        <v>668</v>
      </c>
      <c r="E298" s="24" t="s">
        <v>683</v>
      </c>
      <c r="F298" s="38" t="s">
        <v>3626</v>
      </c>
      <c r="G298" s="24" t="s">
        <v>684</v>
      </c>
      <c r="H298" s="37" t="s">
        <v>2562</v>
      </c>
      <c r="I298" s="29">
        <v>1376862.71</v>
      </c>
      <c r="J298" s="34">
        <v>1376862.71</v>
      </c>
      <c r="K298" s="29"/>
      <c r="L298" s="57"/>
      <c r="M298" s="6"/>
      <c r="N298" s="35">
        <v>46387</v>
      </c>
      <c r="O298" s="36"/>
      <c r="P298" s="5"/>
      <c r="Q298" s="5"/>
    </row>
    <row r="299" spans="1:17" ht="30" x14ac:dyDescent="0.25">
      <c r="A299" s="33">
        <v>294</v>
      </c>
      <c r="B299" s="24">
        <v>2026</v>
      </c>
      <c r="C299" s="24" t="s">
        <v>657</v>
      </c>
      <c r="D299" s="24" t="s">
        <v>668</v>
      </c>
      <c r="E299" s="24" t="s">
        <v>683</v>
      </c>
      <c r="F299" s="38" t="s">
        <v>3626</v>
      </c>
      <c r="G299" s="24" t="s">
        <v>684</v>
      </c>
      <c r="H299" s="24" t="s">
        <v>2554</v>
      </c>
      <c r="I299" s="29">
        <v>18508095</v>
      </c>
      <c r="J299" s="34">
        <v>18508095</v>
      </c>
      <c r="K299" s="29"/>
      <c r="L299" s="56">
        <f t="shared" ref="L299:L301" si="36">I299*2.14%</f>
        <v>396073.23300000007</v>
      </c>
      <c r="M299" s="6"/>
      <c r="N299" s="35">
        <v>46387</v>
      </c>
      <c r="O299" s="36"/>
      <c r="P299" s="5"/>
      <c r="Q299" s="5"/>
    </row>
    <row r="300" spans="1:17" ht="30" x14ac:dyDescent="0.25">
      <c r="A300" s="33">
        <v>295</v>
      </c>
      <c r="B300" s="24">
        <v>2028</v>
      </c>
      <c r="C300" s="24" t="s">
        <v>657</v>
      </c>
      <c r="D300" s="24" t="s">
        <v>668</v>
      </c>
      <c r="E300" s="5" t="s">
        <v>2986</v>
      </c>
      <c r="F300" s="38" t="s">
        <v>3626</v>
      </c>
      <c r="G300" s="5" t="s">
        <v>2987</v>
      </c>
      <c r="H300" s="5" t="s">
        <v>2566</v>
      </c>
      <c r="I300" s="29">
        <v>16591280</v>
      </c>
      <c r="J300" s="34">
        <v>16591280</v>
      </c>
      <c r="K300" s="29"/>
      <c r="L300" s="56">
        <f t="shared" si="36"/>
        <v>355053.39200000005</v>
      </c>
      <c r="M300" s="6"/>
      <c r="N300" s="35">
        <v>47118</v>
      </c>
      <c r="O300" s="5"/>
      <c r="P300" s="5"/>
      <c r="Q300" s="24"/>
    </row>
    <row r="301" spans="1:17" ht="30" x14ac:dyDescent="0.25">
      <c r="A301" s="33">
        <v>296</v>
      </c>
      <c r="B301" s="24" t="s">
        <v>3604</v>
      </c>
      <c r="C301" s="24" t="s">
        <v>657</v>
      </c>
      <c r="D301" s="24" t="s">
        <v>668</v>
      </c>
      <c r="E301" s="24" t="s">
        <v>3605</v>
      </c>
      <c r="F301" s="38" t="s">
        <v>3626</v>
      </c>
      <c r="G301" s="24" t="s">
        <v>3606</v>
      </c>
      <c r="H301" s="5" t="s">
        <v>2547</v>
      </c>
      <c r="I301" s="29"/>
      <c r="J301" s="29"/>
      <c r="K301" s="29"/>
      <c r="L301" s="56">
        <f t="shared" si="36"/>
        <v>0</v>
      </c>
      <c r="M301" s="5"/>
      <c r="N301" s="35">
        <v>46387</v>
      </c>
      <c r="O301" s="36">
        <v>15780004.640000001</v>
      </c>
      <c r="P301" s="43">
        <v>15780004.640000001</v>
      </c>
      <c r="Q301" s="40">
        <v>337692.1</v>
      </c>
    </row>
    <row r="302" spans="1:17" ht="30" x14ac:dyDescent="0.25">
      <c r="A302" s="33">
        <v>297</v>
      </c>
      <c r="B302" s="24" t="s">
        <v>3608</v>
      </c>
      <c r="C302" s="24" t="s">
        <v>657</v>
      </c>
      <c r="D302" s="24" t="s">
        <v>668</v>
      </c>
      <c r="E302" s="24" t="s">
        <v>2596</v>
      </c>
      <c r="F302" s="38" t="s">
        <v>3626</v>
      </c>
      <c r="G302" s="24" t="s">
        <v>2597</v>
      </c>
      <c r="H302" s="24" t="s">
        <v>2555</v>
      </c>
      <c r="I302" s="29">
        <v>997983</v>
      </c>
      <c r="J302" s="34">
        <v>997983</v>
      </c>
      <c r="K302" s="29"/>
      <c r="L302" s="57"/>
      <c r="M302" s="5"/>
      <c r="N302" s="35">
        <v>47118</v>
      </c>
      <c r="O302" s="5"/>
      <c r="P302" s="5"/>
      <c r="Q302" s="24"/>
    </row>
    <row r="303" spans="1:17" ht="30" x14ac:dyDescent="0.25">
      <c r="A303" s="33">
        <v>298</v>
      </c>
      <c r="B303" s="24" t="s">
        <v>3604</v>
      </c>
      <c r="C303" s="24" t="s">
        <v>657</v>
      </c>
      <c r="D303" s="24" t="s">
        <v>668</v>
      </c>
      <c r="E303" s="24" t="s">
        <v>2598</v>
      </c>
      <c r="F303" s="38" t="s">
        <v>3626</v>
      </c>
      <c r="G303" s="24" t="s">
        <v>2599</v>
      </c>
      <c r="H303" s="31" t="s">
        <v>2556</v>
      </c>
      <c r="I303" s="29">
        <v>2593396</v>
      </c>
      <c r="J303" s="29">
        <v>2593396</v>
      </c>
      <c r="K303" s="29"/>
      <c r="L303" s="56">
        <f>I303*2.14%</f>
        <v>55498.674400000004</v>
      </c>
      <c r="M303" s="5"/>
      <c r="N303" s="35">
        <v>46387</v>
      </c>
      <c r="O303" s="36"/>
      <c r="P303" s="43"/>
      <c r="Q303" s="40"/>
    </row>
    <row r="304" spans="1:17" ht="30" x14ac:dyDescent="0.25">
      <c r="A304" s="33">
        <v>299</v>
      </c>
      <c r="B304" s="24" t="s">
        <v>3607</v>
      </c>
      <c r="C304" s="24" t="s">
        <v>657</v>
      </c>
      <c r="D304" s="24" t="s">
        <v>668</v>
      </c>
      <c r="E304" s="24" t="s">
        <v>2598</v>
      </c>
      <c r="F304" s="38" t="s">
        <v>3626</v>
      </c>
      <c r="G304" s="24" t="s">
        <v>2599</v>
      </c>
      <c r="H304" s="24" t="s">
        <v>2563</v>
      </c>
      <c r="I304" s="42">
        <v>1495920</v>
      </c>
      <c r="J304" s="42">
        <v>1495920</v>
      </c>
      <c r="K304" s="29"/>
      <c r="L304" s="57"/>
      <c r="M304" s="5"/>
      <c r="N304" s="9">
        <v>46752</v>
      </c>
      <c r="O304" s="5"/>
      <c r="P304" s="5"/>
      <c r="Q304" s="24"/>
    </row>
    <row r="305" spans="1:17" ht="30" x14ac:dyDescent="0.25">
      <c r="A305" s="33">
        <v>300</v>
      </c>
      <c r="B305" s="24" t="s">
        <v>3607</v>
      </c>
      <c r="C305" s="24" t="s">
        <v>657</v>
      </c>
      <c r="D305" s="24" t="s">
        <v>668</v>
      </c>
      <c r="E305" s="24" t="s">
        <v>2598</v>
      </c>
      <c r="F305" s="38" t="s">
        <v>3626</v>
      </c>
      <c r="G305" s="24" t="s">
        <v>2599</v>
      </c>
      <c r="H305" s="24" t="s">
        <v>2565</v>
      </c>
      <c r="I305" s="42">
        <v>1483454</v>
      </c>
      <c r="J305" s="42">
        <v>1483454</v>
      </c>
      <c r="K305" s="29"/>
      <c r="L305" s="57"/>
      <c r="M305" s="5"/>
      <c r="N305" s="9">
        <v>46752</v>
      </c>
      <c r="O305" s="5"/>
      <c r="P305" s="5"/>
      <c r="Q305" s="24"/>
    </row>
    <row r="306" spans="1:17" ht="30" x14ac:dyDescent="0.25">
      <c r="A306" s="33">
        <v>301</v>
      </c>
      <c r="B306" s="24" t="s">
        <v>3608</v>
      </c>
      <c r="C306" s="24" t="s">
        <v>657</v>
      </c>
      <c r="D306" s="24" t="s">
        <v>668</v>
      </c>
      <c r="E306" s="24" t="s">
        <v>2600</v>
      </c>
      <c r="F306" s="38" t="s">
        <v>3626</v>
      </c>
      <c r="G306" s="24" t="s">
        <v>2601</v>
      </c>
      <c r="H306" s="37" t="s">
        <v>2556</v>
      </c>
      <c r="I306" s="42">
        <v>20223892</v>
      </c>
      <c r="J306" s="42">
        <v>20223892</v>
      </c>
      <c r="K306" s="29"/>
      <c r="L306" s="56">
        <f>I306*2.14%</f>
        <v>432791.28880000004</v>
      </c>
      <c r="M306" s="5"/>
      <c r="N306" s="35">
        <v>47118</v>
      </c>
      <c r="O306" s="5"/>
      <c r="P306" s="5"/>
      <c r="Q306" s="24"/>
    </row>
    <row r="307" spans="1:17" ht="30" x14ac:dyDescent="0.25">
      <c r="A307" s="33">
        <v>302</v>
      </c>
      <c r="B307" s="4" t="s">
        <v>3608</v>
      </c>
      <c r="C307" s="24" t="s">
        <v>657</v>
      </c>
      <c r="D307" s="24" t="s">
        <v>668</v>
      </c>
      <c r="E307" s="24" t="s">
        <v>4279</v>
      </c>
      <c r="F307" s="38" t="s">
        <v>3626</v>
      </c>
      <c r="G307" s="5" t="s">
        <v>2601</v>
      </c>
      <c r="H307" s="5" t="s">
        <v>2548</v>
      </c>
      <c r="I307" s="29">
        <v>12402826</v>
      </c>
      <c r="J307" s="34">
        <v>12402826</v>
      </c>
      <c r="K307" s="29"/>
      <c r="L307" s="57"/>
      <c r="M307" s="5"/>
      <c r="N307" s="35">
        <v>47118</v>
      </c>
      <c r="O307" s="5"/>
      <c r="P307" s="5"/>
      <c r="Q307" s="5"/>
    </row>
    <row r="308" spans="1:17" ht="30" x14ac:dyDescent="0.25">
      <c r="A308" s="33">
        <v>303</v>
      </c>
      <c r="B308" s="4" t="s">
        <v>3608</v>
      </c>
      <c r="C308" s="24" t="s">
        <v>657</v>
      </c>
      <c r="D308" s="24" t="s">
        <v>668</v>
      </c>
      <c r="E308" s="24" t="s">
        <v>4279</v>
      </c>
      <c r="F308" s="38" t="s">
        <v>3626</v>
      </c>
      <c r="G308" s="5" t="s">
        <v>2601</v>
      </c>
      <c r="H308" s="24" t="s">
        <v>2552</v>
      </c>
      <c r="I308" s="29">
        <v>4589592</v>
      </c>
      <c r="J308" s="34">
        <v>4589592</v>
      </c>
      <c r="K308" s="29"/>
      <c r="L308" s="57"/>
      <c r="M308" s="5"/>
      <c r="N308" s="35">
        <v>47118</v>
      </c>
      <c r="O308" s="5"/>
      <c r="P308" s="5"/>
      <c r="Q308" s="5"/>
    </row>
    <row r="309" spans="1:17" ht="30" x14ac:dyDescent="0.25">
      <c r="A309" s="33">
        <v>304</v>
      </c>
      <c r="B309" s="24" t="s">
        <v>3604</v>
      </c>
      <c r="C309" s="24" t="s">
        <v>657</v>
      </c>
      <c r="D309" s="24" t="s">
        <v>668</v>
      </c>
      <c r="E309" s="24" t="s">
        <v>2602</v>
      </c>
      <c r="F309" s="38" t="s">
        <v>3626</v>
      </c>
      <c r="G309" s="24" t="s">
        <v>2603</v>
      </c>
      <c r="H309" s="5" t="s">
        <v>2557</v>
      </c>
      <c r="I309" s="42">
        <v>6175494</v>
      </c>
      <c r="J309" s="42">
        <v>6175494</v>
      </c>
      <c r="K309" s="29"/>
      <c r="L309" s="56">
        <f t="shared" ref="L309:L321" si="37">I309*2.14%</f>
        <v>132155.57160000002</v>
      </c>
      <c r="M309" s="5"/>
      <c r="N309" s="35">
        <v>46387</v>
      </c>
      <c r="O309" s="36"/>
      <c r="P309" s="5"/>
      <c r="Q309" s="5"/>
    </row>
    <row r="310" spans="1:17" ht="30" x14ac:dyDescent="0.25">
      <c r="A310" s="33">
        <v>305</v>
      </c>
      <c r="B310" s="24" t="s">
        <v>3604</v>
      </c>
      <c r="C310" s="24" t="s">
        <v>657</v>
      </c>
      <c r="D310" s="24" t="s">
        <v>668</v>
      </c>
      <c r="E310" s="24" t="s">
        <v>2602</v>
      </c>
      <c r="F310" s="38" t="s">
        <v>3626</v>
      </c>
      <c r="G310" s="24" t="s">
        <v>2603</v>
      </c>
      <c r="H310" s="5" t="s">
        <v>2564</v>
      </c>
      <c r="I310" s="42">
        <v>7413930</v>
      </c>
      <c r="J310" s="42">
        <v>7413930</v>
      </c>
      <c r="K310" s="29"/>
      <c r="L310" s="56">
        <f t="shared" si="37"/>
        <v>158658.10200000001</v>
      </c>
      <c r="M310" s="5"/>
      <c r="N310" s="35">
        <v>46387</v>
      </c>
      <c r="O310" s="36"/>
      <c r="P310" s="5"/>
      <c r="Q310" s="5"/>
    </row>
    <row r="311" spans="1:17" ht="30" x14ac:dyDescent="0.25">
      <c r="A311" s="33">
        <v>306</v>
      </c>
      <c r="B311" s="24">
        <v>2027</v>
      </c>
      <c r="C311" s="24" t="s">
        <v>657</v>
      </c>
      <c r="D311" s="24" t="s">
        <v>668</v>
      </c>
      <c r="E311" s="5" t="s">
        <v>2988</v>
      </c>
      <c r="F311" s="38" t="s">
        <v>3626</v>
      </c>
      <c r="G311" s="5" t="s">
        <v>2989</v>
      </c>
      <c r="H311" s="5" t="s">
        <v>2556</v>
      </c>
      <c r="I311" s="29">
        <v>4861053</v>
      </c>
      <c r="J311" s="34">
        <v>4861053</v>
      </c>
      <c r="K311" s="29"/>
      <c r="L311" s="56">
        <f t="shared" si="37"/>
        <v>104026.53420000001</v>
      </c>
      <c r="M311" s="6"/>
      <c r="N311" s="9">
        <v>46752</v>
      </c>
      <c r="O311" s="5"/>
      <c r="P311" s="5"/>
      <c r="Q311" s="5"/>
    </row>
    <row r="312" spans="1:17" ht="30" x14ac:dyDescent="0.25">
      <c r="A312" s="33">
        <v>307</v>
      </c>
      <c r="B312" s="24">
        <v>2027</v>
      </c>
      <c r="C312" s="24" t="s">
        <v>657</v>
      </c>
      <c r="D312" s="24" t="s">
        <v>668</v>
      </c>
      <c r="E312" s="24" t="s">
        <v>685</v>
      </c>
      <c r="F312" s="38" t="s">
        <v>3626</v>
      </c>
      <c r="G312" s="24" t="s">
        <v>686</v>
      </c>
      <c r="H312" s="5" t="s">
        <v>2554</v>
      </c>
      <c r="I312" s="29">
        <v>11027166.58</v>
      </c>
      <c r="J312" s="34">
        <v>11027166.58</v>
      </c>
      <c r="K312" s="29"/>
      <c r="L312" s="56">
        <f t="shared" si="37"/>
        <v>235981.36481200001</v>
      </c>
      <c r="M312" s="6"/>
      <c r="N312" s="9">
        <v>46752</v>
      </c>
      <c r="O312" s="5"/>
      <c r="P312" s="5"/>
      <c r="Q312" s="24"/>
    </row>
    <row r="313" spans="1:17" ht="30" x14ac:dyDescent="0.25">
      <c r="A313" s="33">
        <v>308</v>
      </c>
      <c r="B313" s="24">
        <v>2028</v>
      </c>
      <c r="C313" s="24" t="s">
        <v>657</v>
      </c>
      <c r="D313" s="24" t="s">
        <v>668</v>
      </c>
      <c r="E313" s="5" t="s">
        <v>2990</v>
      </c>
      <c r="F313" s="38" t="s">
        <v>3626</v>
      </c>
      <c r="G313" s="5" t="s">
        <v>2991</v>
      </c>
      <c r="H313" s="5" t="s">
        <v>2564</v>
      </c>
      <c r="I313" s="29">
        <v>1705471</v>
      </c>
      <c r="J313" s="34">
        <v>1705471</v>
      </c>
      <c r="K313" s="29"/>
      <c r="L313" s="56">
        <f t="shared" si="37"/>
        <v>36497.079400000002</v>
      </c>
      <c r="M313" s="6"/>
      <c r="N313" s="35">
        <v>47118</v>
      </c>
      <c r="O313" s="5"/>
      <c r="P313" s="5"/>
      <c r="Q313" s="24"/>
    </row>
    <row r="314" spans="1:17" ht="30" x14ac:dyDescent="0.25">
      <c r="A314" s="33">
        <v>309</v>
      </c>
      <c r="B314" s="24">
        <v>2028</v>
      </c>
      <c r="C314" s="24" t="s">
        <v>657</v>
      </c>
      <c r="D314" s="24" t="s">
        <v>668</v>
      </c>
      <c r="E314" s="5" t="s">
        <v>2990</v>
      </c>
      <c r="F314" s="38" t="s">
        <v>3626</v>
      </c>
      <c r="G314" s="5" t="s">
        <v>2991</v>
      </c>
      <c r="H314" s="5" t="s">
        <v>2567</v>
      </c>
      <c r="I314" s="29">
        <v>2182950</v>
      </c>
      <c r="J314" s="34">
        <v>2182950</v>
      </c>
      <c r="K314" s="29"/>
      <c r="L314" s="56">
        <f t="shared" si="37"/>
        <v>46715.130000000005</v>
      </c>
      <c r="M314" s="6"/>
      <c r="N314" s="35">
        <v>47118</v>
      </c>
      <c r="O314" s="5"/>
      <c r="P314" s="5"/>
      <c r="Q314" s="24"/>
    </row>
    <row r="315" spans="1:17" ht="30" x14ac:dyDescent="0.25">
      <c r="A315" s="33">
        <v>310</v>
      </c>
      <c r="B315" s="24">
        <v>2027</v>
      </c>
      <c r="C315" s="24" t="s">
        <v>657</v>
      </c>
      <c r="D315" s="24" t="s">
        <v>668</v>
      </c>
      <c r="E315" s="5" t="s">
        <v>2992</v>
      </c>
      <c r="F315" s="38" t="s">
        <v>3626</v>
      </c>
      <c r="G315" s="5" t="s">
        <v>2993</v>
      </c>
      <c r="H315" s="5" t="s">
        <v>2566</v>
      </c>
      <c r="I315" s="29">
        <v>6828050</v>
      </c>
      <c r="J315" s="34">
        <v>6828050</v>
      </c>
      <c r="K315" s="29"/>
      <c r="L315" s="56">
        <f t="shared" si="37"/>
        <v>146120.27000000002</v>
      </c>
      <c r="M315" s="6"/>
      <c r="N315" s="9">
        <v>46752</v>
      </c>
      <c r="O315" s="5"/>
      <c r="P315" s="5"/>
      <c r="Q315" s="24"/>
    </row>
    <row r="316" spans="1:17" ht="30" x14ac:dyDescent="0.25">
      <c r="A316" s="33">
        <v>311</v>
      </c>
      <c r="B316" s="24">
        <v>2028</v>
      </c>
      <c r="C316" s="24" t="s">
        <v>657</v>
      </c>
      <c r="D316" s="24" t="s">
        <v>668</v>
      </c>
      <c r="E316" s="24" t="s">
        <v>687</v>
      </c>
      <c r="F316" s="38" t="s">
        <v>3626</v>
      </c>
      <c r="G316" s="24" t="s">
        <v>688</v>
      </c>
      <c r="H316" s="5" t="s">
        <v>2554</v>
      </c>
      <c r="I316" s="29">
        <v>6663716.75</v>
      </c>
      <c r="J316" s="34">
        <v>6663716.75</v>
      </c>
      <c r="K316" s="29"/>
      <c r="L316" s="56">
        <f t="shared" si="37"/>
        <v>142603.53845000002</v>
      </c>
      <c r="M316" s="6"/>
      <c r="N316" s="35">
        <v>47118</v>
      </c>
      <c r="O316" s="5"/>
      <c r="P316" s="5"/>
      <c r="Q316" s="24"/>
    </row>
    <row r="317" spans="1:17" ht="30" x14ac:dyDescent="0.25">
      <c r="A317" s="33">
        <v>312</v>
      </c>
      <c r="B317" s="24">
        <v>2028</v>
      </c>
      <c r="C317" s="24" t="s">
        <v>657</v>
      </c>
      <c r="D317" s="24" t="s">
        <v>668</v>
      </c>
      <c r="E317" s="24" t="s">
        <v>689</v>
      </c>
      <c r="F317" s="38" t="s">
        <v>3626</v>
      </c>
      <c r="G317" s="24" t="s">
        <v>690</v>
      </c>
      <c r="H317" s="5" t="s">
        <v>2556</v>
      </c>
      <c r="I317" s="29">
        <v>1575209.92</v>
      </c>
      <c r="J317" s="34">
        <v>1575209.92</v>
      </c>
      <c r="K317" s="29"/>
      <c r="L317" s="56">
        <f t="shared" si="37"/>
        <v>33709.492288000001</v>
      </c>
      <c r="M317" s="6"/>
      <c r="N317" s="35">
        <v>47118</v>
      </c>
      <c r="O317" s="5"/>
      <c r="P317" s="5"/>
      <c r="Q317" s="24"/>
    </row>
    <row r="318" spans="1:17" ht="30" x14ac:dyDescent="0.25">
      <c r="A318" s="33">
        <v>313</v>
      </c>
      <c r="B318" s="24">
        <v>2028</v>
      </c>
      <c r="C318" s="24" t="s">
        <v>657</v>
      </c>
      <c r="D318" s="24" t="s">
        <v>668</v>
      </c>
      <c r="E318" s="24" t="s">
        <v>689</v>
      </c>
      <c r="F318" s="38" t="s">
        <v>3626</v>
      </c>
      <c r="G318" s="24" t="s">
        <v>690</v>
      </c>
      <c r="H318" s="5" t="s">
        <v>2559</v>
      </c>
      <c r="I318" s="29">
        <v>5421299.9699999997</v>
      </c>
      <c r="J318" s="34">
        <v>5421299.9699999997</v>
      </c>
      <c r="K318" s="29"/>
      <c r="L318" s="56">
        <f t="shared" si="37"/>
        <v>116015.81935800001</v>
      </c>
      <c r="M318" s="6"/>
      <c r="N318" s="35">
        <v>47118</v>
      </c>
      <c r="O318" s="5"/>
      <c r="P318" s="5"/>
      <c r="Q318" s="24"/>
    </row>
    <row r="319" spans="1:17" ht="30" x14ac:dyDescent="0.25">
      <c r="A319" s="33">
        <v>314</v>
      </c>
      <c r="B319" s="24">
        <v>2028</v>
      </c>
      <c r="C319" s="24" t="s">
        <v>657</v>
      </c>
      <c r="D319" s="24" t="s">
        <v>668</v>
      </c>
      <c r="E319" s="24" t="s">
        <v>689</v>
      </c>
      <c r="F319" s="38" t="s">
        <v>3626</v>
      </c>
      <c r="G319" s="24" t="s">
        <v>690</v>
      </c>
      <c r="H319" s="5" t="s">
        <v>2564</v>
      </c>
      <c r="I319" s="29">
        <v>1572049.22</v>
      </c>
      <c r="J319" s="34">
        <v>1572049.22</v>
      </c>
      <c r="K319" s="29"/>
      <c r="L319" s="56">
        <f t="shared" si="37"/>
        <v>33641.853308000005</v>
      </c>
      <c r="M319" s="6"/>
      <c r="N319" s="35">
        <v>47118</v>
      </c>
      <c r="O319" s="5"/>
      <c r="P319" s="5"/>
      <c r="Q319" s="24"/>
    </row>
    <row r="320" spans="1:17" ht="30" x14ac:dyDescent="0.25">
      <c r="A320" s="33">
        <v>315</v>
      </c>
      <c r="B320" s="24">
        <v>2028</v>
      </c>
      <c r="C320" s="24" t="s">
        <v>657</v>
      </c>
      <c r="D320" s="24" t="s">
        <v>668</v>
      </c>
      <c r="E320" s="24" t="s">
        <v>689</v>
      </c>
      <c r="F320" s="38" t="s">
        <v>3626</v>
      </c>
      <c r="G320" s="24" t="s">
        <v>690</v>
      </c>
      <c r="H320" s="5" t="s">
        <v>2561</v>
      </c>
      <c r="I320" s="29">
        <v>6982962.1699999999</v>
      </c>
      <c r="J320" s="34">
        <v>6982962.1699999999</v>
      </c>
      <c r="K320" s="29"/>
      <c r="L320" s="56">
        <f t="shared" si="37"/>
        <v>149435.390438</v>
      </c>
      <c r="M320" s="6"/>
      <c r="N320" s="35">
        <v>47118</v>
      </c>
      <c r="O320" s="5"/>
      <c r="P320" s="5"/>
      <c r="Q320" s="24"/>
    </row>
    <row r="321" spans="1:17" ht="30" x14ac:dyDescent="0.25">
      <c r="A321" s="33">
        <v>316</v>
      </c>
      <c r="B321" s="24">
        <v>2028</v>
      </c>
      <c r="C321" s="24" t="s">
        <v>657</v>
      </c>
      <c r="D321" s="24" t="s">
        <v>668</v>
      </c>
      <c r="E321" s="24" t="s">
        <v>689</v>
      </c>
      <c r="F321" s="38" t="s">
        <v>3626</v>
      </c>
      <c r="G321" s="24" t="s">
        <v>690</v>
      </c>
      <c r="H321" s="5" t="s">
        <v>2557</v>
      </c>
      <c r="I321" s="29">
        <v>1286754.73</v>
      </c>
      <c r="J321" s="34">
        <v>1286754.73</v>
      </c>
      <c r="K321" s="29"/>
      <c r="L321" s="56">
        <f t="shared" si="37"/>
        <v>27536.551222000002</v>
      </c>
      <c r="M321" s="6"/>
      <c r="N321" s="35">
        <v>47118</v>
      </c>
      <c r="O321" s="5"/>
      <c r="P321" s="5"/>
      <c r="Q321" s="24"/>
    </row>
    <row r="322" spans="1:17" ht="30" x14ac:dyDescent="0.25">
      <c r="A322" s="33">
        <v>317</v>
      </c>
      <c r="B322" s="24">
        <v>2026</v>
      </c>
      <c r="C322" s="24" t="s">
        <v>657</v>
      </c>
      <c r="D322" s="24" t="s">
        <v>668</v>
      </c>
      <c r="E322" s="24" t="s">
        <v>3560</v>
      </c>
      <c r="F322" s="38" t="s">
        <v>3626</v>
      </c>
      <c r="G322" s="24" t="s">
        <v>3561</v>
      </c>
      <c r="H322" s="24" t="s">
        <v>2679</v>
      </c>
      <c r="I322" s="29">
        <v>705259.9</v>
      </c>
      <c r="J322" s="34">
        <v>705259.9</v>
      </c>
      <c r="K322" s="29"/>
      <c r="L322" s="57"/>
      <c r="M322" s="5"/>
      <c r="N322" s="35">
        <v>46387</v>
      </c>
      <c r="O322" s="36"/>
      <c r="P322" s="5"/>
      <c r="Q322" s="5"/>
    </row>
    <row r="323" spans="1:17" ht="30" x14ac:dyDescent="0.25">
      <c r="A323" s="33">
        <v>318</v>
      </c>
      <c r="B323" s="24">
        <v>2026</v>
      </c>
      <c r="C323" s="24" t="s">
        <v>657</v>
      </c>
      <c r="D323" s="24" t="s">
        <v>668</v>
      </c>
      <c r="E323" s="24" t="s">
        <v>3560</v>
      </c>
      <c r="F323" s="38" t="s">
        <v>3626</v>
      </c>
      <c r="G323" s="24" t="s">
        <v>3561</v>
      </c>
      <c r="H323" s="24" t="s">
        <v>2680</v>
      </c>
      <c r="I323" s="29">
        <v>9285711.620000001</v>
      </c>
      <c r="J323" s="34">
        <v>9285711.620000001</v>
      </c>
      <c r="K323" s="29"/>
      <c r="L323" s="56">
        <f t="shared" ref="L323" si="38">I323*2.14%</f>
        <v>198714.22866800005</v>
      </c>
      <c r="M323" s="5">
        <v>3</v>
      </c>
      <c r="N323" s="35">
        <v>46387</v>
      </c>
      <c r="O323" s="36"/>
      <c r="P323" s="5"/>
      <c r="Q323" s="5"/>
    </row>
    <row r="324" spans="1:17" ht="30" x14ac:dyDescent="0.25">
      <c r="A324" s="33">
        <v>319</v>
      </c>
      <c r="B324" s="24">
        <v>2026</v>
      </c>
      <c r="C324" s="24" t="s">
        <v>657</v>
      </c>
      <c r="D324" s="24" t="s">
        <v>668</v>
      </c>
      <c r="E324" s="24" t="s">
        <v>3560</v>
      </c>
      <c r="F324" s="38" t="s">
        <v>3626</v>
      </c>
      <c r="G324" s="24" t="s">
        <v>3561</v>
      </c>
      <c r="H324" s="24" t="s">
        <v>3609</v>
      </c>
      <c r="I324" s="29">
        <v>375796.02</v>
      </c>
      <c r="J324" s="34">
        <v>375796.02</v>
      </c>
      <c r="K324" s="29"/>
      <c r="L324" s="56"/>
      <c r="M324" s="5"/>
      <c r="N324" s="35">
        <v>46387</v>
      </c>
      <c r="O324" s="36"/>
      <c r="P324" s="5"/>
      <c r="Q324" s="5"/>
    </row>
    <row r="325" spans="1:17" ht="30" x14ac:dyDescent="0.25">
      <c r="A325" s="33">
        <v>320</v>
      </c>
      <c r="B325" s="4">
        <v>2027</v>
      </c>
      <c r="C325" s="24" t="s">
        <v>657</v>
      </c>
      <c r="D325" s="5" t="s">
        <v>668</v>
      </c>
      <c r="E325" s="5" t="s">
        <v>4251</v>
      </c>
      <c r="F325" s="38" t="s">
        <v>3626</v>
      </c>
      <c r="G325" s="5" t="s">
        <v>4265</v>
      </c>
      <c r="H325" s="24" t="s">
        <v>2562</v>
      </c>
      <c r="I325" s="32">
        <v>2214984</v>
      </c>
      <c r="J325" s="34">
        <v>2214984</v>
      </c>
      <c r="K325" s="29"/>
      <c r="L325" s="57"/>
      <c r="M325" s="5"/>
      <c r="N325" s="35">
        <v>46752</v>
      </c>
      <c r="O325" s="5"/>
      <c r="P325" s="5"/>
      <c r="Q325" s="5"/>
    </row>
    <row r="326" spans="1:17" ht="30" x14ac:dyDescent="0.25">
      <c r="A326" s="33">
        <v>321</v>
      </c>
      <c r="B326" s="4">
        <v>2027</v>
      </c>
      <c r="C326" s="24" t="s">
        <v>657</v>
      </c>
      <c r="D326" s="5" t="s">
        <v>668</v>
      </c>
      <c r="E326" s="5" t="s">
        <v>4251</v>
      </c>
      <c r="F326" s="38" t="s">
        <v>3626</v>
      </c>
      <c r="G326" s="5" t="s">
        <v>4265</v>
      </c>
      <c r="H326" s="5" t="s">
        <v>2554</v>
      </c>
      <c r="I326" s="32">
        <v>16698150</v>
      </c>
      <c r="J326" s="34">
        <v>16698150</v>
      </c>
      <c r="K326" s="29"/>
      <c r="L326" s="56">
        <f>I326*2.14%</f>
        <v>357340.41000000003</v>
      </c>
      <c r="M326" s="5"/>
      <c r="N326" s="35">
        <v>46752</v>
      </c>
      <c r="O326" s="35"/>
      <c r="P326" s="5"/>
      <c r="Q326" s="5"/>
    </row>
    <row r="327" spans="1:17" ht="30" x14ac:dyDescent="0.25">
      <c r="A327" s="33">
        <v>322</v>
      </c>
      <c r="B327" s="24">
        <v>2026</v>
      </c>
      <c r="C327" s="24" t="s">
        <v>657</v>
      </c>
      <c r="D327" s="24" t="s">
        <v>668</v>
      </c>
      <c r="E327" s="24" t="s">
        <v>691</v>
      </c>
      <c r="F327" s="38" t="s">
        <v>3626</v>
      </c>
      <c r="G327" s="24" t="s">
        <v>692</v>
      </c>
      <c r="H327" s="37" t="s">
        <v>2562</v>
      </c>
      <c r="I327" s="29">
        <v>760928.87</v>
      </c>
      <c r="J327" s="34">
        <v>760928.87</v>
      </c>
      <c r="K327" s="29"/>
      <c r="L327" s="57"/>
      <c r="M327" s="6"/>
      <c r="N327" s="35">
        <v>46387</v>
      </c>
      <c r="O327" s="36"/>
      <c r="P327" s="5"/>
      <c r="Q327" s="5"/>
    </row>
    <row r="328" spans="1:17" ht="30" x14ac:dyDescent="0.25">
      <c r="A328" s="33">
        <v>323</v>
      </c>
      <c r="B328" s="24">
        <v>2026</v>
      </c>
      <c r="C328" s="24" t="s">
        <v>657</v>
      </c>
      <c r="D328" s="24" t="s">
        <v>668</v>
      </c>
      <c r="E328" s="24" t="s">
        <v>691</v>
      </c>
      <c r="F328" s="38" t="s">
        <v>3626</v>
      </c>
      <c r="G328" s="24" t="s">
        <v>692</v>
      </c>
      <c r="H328" s="37" t="s">
        <v>2554</v>
      </c>
      <c r="I328" s="29">
        <v>16872070.800000001</v>
      </c>
      <c r="J328" s="34">
        <v>16872070.800000001</v>
      </c>
      <c r="K328" s="29"/>
      <c r="L328" s="56">
        <f t="shared" ref="L328:L329" si="39">I328*2.14%</f>
        <v>361062.31512000004</v>
      </c>
      <c r="M328" s="6"/>
      <c r="N328" s="35">
        <v>46387</v>
      </c>
      <c r="O328" s="36"/>
      <c r="P328" s="5"/>
      <c r="Q328" s="5"/>
    </row>
    <row r="329" spans="1:17" ht="30" x14ac:dyDescent="0.25">
      <c r="A329" s="33">
        <v>324</v>
      </c>
      <c r="B329" s="24">
        <v>2028</v>
      </c>
      <c r="C329" s="24" t="s">
        <v>657</v>
      </c>
      <c r="D329" s="24" t="s">
        <v>668</v>
      </c>
      <c r="E329" s="24" t="s">
        <v>693</v>
      </c>
      <c r="F329" s="38" t="s">
        <v>3626</v>
      </c>
      <c r="G329" s="24" t="s">
        <v>694</v>
      </c>
      <c r="H329" s="5" t="s">
        <v>2547</v>
      </c>
      <c r="I329" s="29">
        <v>45599145</v>
      </c>
      <c r="J329" s="34">
        <v>45599145</v>
      </c>
      <c r="K329" s="29"/>
      <c r="L329" s="56">
        <f t="shared" si="39"/>
        <v>975821.7030000001</v>
      </c>
      <c r="M329" s="6"/>
      <c r="N329" s="35">
        <v>47118</v>
      </c>
      <c r="O329" s="5"/>
      <c r="P329" s="5"/>
      <c r="Q329" s="24"/>
    </row>
    <row r="330" spans="1:17" ht="30" x14ac:dyDescent="0.25">
      <c r="A330" s="33">
        <v>325</v>
      </c>
      <c r="B330" s="24">
        <v>2028</v>
      </c>
      <c r="C330" s="24" t="s">
        <v>657</v>
      </c>
      <c r="D330" s="24" t="s">
        <v>668</v>
      </c>
      <c r="E330" s="24" t="s">
        <v>693</v>
      </c>
      <c r="F330" s="38" t="s">
        <v>3626</v>
      </c>
      <c r="G330" s="24" t="s">
        <v>694</v>
      </c>
      <c r="H330" s="5" t="s">
        <v>2548</v>
      </c>
      <c r="I330" s="29">
        <v>7557084</v>
      </c>
      <c r="J330" s="34">
        <v>7557084</v>
      </c>
      <c r="K330" s="29"/>
      <c r="L330" s="57"/>
      <c r="M330" s="6"/>
      <c r="N330" s="35">
        <v>47118</v>
      </c>
      <c r="O330" s="5"/>
      <c r="P330" s="5"/>
      <c r="Q330" s="24"/>
    </row>
    <row r="331" spans="1:17" ht="30" x14ac:dyDescent="0.25">
      <c r="A331" s="33">
        <v>326</v>
      </c>
      <c r="B331" s="24" t="s">
        <v>3607</v>
      </c>
      <c r="C331" s="24" t="s">
        <v>657</v>
      </c>
      <c r="D331" s="24" t="s">
        <v>668</v>
      </c>
      <c r="E331" s="24" t="s">
        <v>2604</v>
      </c>
      <c r="F331" s="38" t="s">
        <v>3626</v>
      </c>
      <c r="G331" s="24" t="s">
        <v>2605</v>
      </c>
      <c r="H331" s="5" t="s">
        <v>2554</v>
      </c>
      <c r="I331" s="29">
        <v>98532720</v>
      </c>
      <c r="J331" s="29">
        <v>98532720</v>
      </c>
      <c r="K331" s="29"/>
      <c r="L331" s="56">
        <f t="shared" ref="L331:L332" si="40">I331*2.14%</f>
        <v>2108600.2080000001</v>
      </c>
      <c r="M331" s="5"/>
      <c r="N331" s="35">
        <v>46752</v>
      </c>
      <c r="O331" s="5"/>
      <c r="P331" s="5"/>
      <c r="Q331" s="5"/>
    </row>
    <row r="332" spans="1:17" ht="30" x14ac:dyDescent="0.25">
      <c r="A332" s="33">
        <v>327</v>
      </c>
      <c r="B332" s="24" t="s">
        <v>3607</v>
      </c>
      <c r="C332" s="24" t="s">
        <v>657</v>
      </c>
      <c r="D332" s="5" t="s">
        <v>668</v>
      </c>
      <c r="E332" s="5" t="s">
        <v>2604</v>
      </c>
      <c r="F332" s="38" t="s">
        <v>3626</v>
      </c>
      <c r="G332" s="5" t="s">
        <v>2605</v>
      </c>
      <c r="H332" s="44" t="s">
        <v>2680</v>
      </c>
      <c r="I332" s="27">
        <v>9808932</v>
      </c>
      <c r="J332" s="27">
        <v>9808932</v>
      </c>
      <c r="K332" s="27"/>
      <c r="L332" s="56">
        <f t="shared" si="40"/>
        <v>209911.14480000001</v>
      </c>
      <c r="M332" s="4"/>
      <c r="N332" s="9">
        <v>46752</v>
      </c>
      <c r="O332" s="4"/>
      <c r="P332" s="4"/>
      <c r="Q332" s="4"/>
    </row>
    <row r="333" spans="1:17" ht="30" x14ac:dyDescent="0.25">
      <c r="A333" s="33">
        <v>328</v>
      </c>
      <c r="B333" s="24" t="s">
        <v>3607</v>
      </c>
      <c r="C333" s="24" t="s">
        <v>657</v>
      </c>
      <c r="D333" s="5" t="s">
        <v>668</v>
      </c>
      <c r="E333" s="5" t="s">
        <v>2604</v>
      </c>
      <c r="F333" s="38" t="s">
        <v>3626</v>
      </c>
      <c r="G333" s="5" t="s">
        <v>2605</v>
      </c>
      <c r="H333" s="44" t="s">
        <v>3609</v>
      </c>
      <c r="I333" s="27">
        <v>222984</v>
      </c>
      <c r="J333" s="27">
        <v>222984</v>
      </c>
      <c r="K333" s="27"/>
      <c r="L333" s="56"/>
      <c r="M333" s="4"/>
      <c r="N333" s="9">
        <v>46752</v>
      </c>
      <c r="O333" s="4"/>
      <c r="P333" s="4"/>
      <c r="Q333" s="4"/>
    </row>
    <row r="334" spans="1:17" ht="30" x14ac:dyDescent="0.25">
      <c r="A334" s="33">
        <v>329</v>
      </c>
      <c r="B334" s="24">
        <v>2028</v>
      </c>
      <c r="C334" s="24" t="s">
        <v>657</v>
      </c>
      <c r="D334" s="24" t="s">
        <v>668</v>
      </c>
      <c r="E334" s="24" t="s">
        <v>695</v>
      </c>
      <c r="F334" s="38" t="s">
        <v>3626</v>
      </c>
      <c r="G334" s="24" t="s">
        <v>696</v>
      </c>
      <c r="H334" s="5" t="s">
        <v>2558</v>
      </c>
      <c r="I334" s="29">
        <v>2097390.85</v>
      </c>
      <c r="J334" s="34">
        <v>2097390.85</v>
      </c>
      <c r="K334" s="29"/>
      <c r="L334" s="57"/>
      <c r="M334" s="6"/>
      <c r="N334" s="35">
        <v>47118</v>
      </c>
      <c r="O334" s="5"/>
      <c r="P334" s="5"/>
      <c r="Q334" s="24"/>
    </row>
    <row r="335" spans="1:17" ht="30" x14ac:dyDescent="0.25">
      <c r="A335" s="33">
        <v>330</v>
      </c>
      <c r="B335" s="24" t="s">
        <v>3604</v>
      </c>
      <c r="C335" s="24" t="s">
        <v>657</v>
      </c>
      <c r="D335" s="24" t="s">
        <v>668</v>
      </c>
      <c r="E335" s="24" t="s">
        <v>2606</v>
      </c>
      <c r="F335" s="38" t="s">
        <v>3626</v>
      </c>
      <c r="G335" s="24" t="s">
        <v>2607</v>
      </c>
      <c r="H335" s="24" t="s">
        <v>2556</v>
      </c>
      <c r="I335" s="42">
        <v>2806071.35</v>
      </c>
      <c r="J335" s="42">
        <v>2806071.35</v>
      </c>
      <c r="K335" s="29"/>
      <c r="L335" s="56">
        <f>I335*2.14%</f>
        <v>60049.92689000001</v>
      </c>
      <c r="M335" s="5"/>
      <c r="N335" s="35">
        <v>46387</v>
      </c>
      <c r="O335" s="36"/>
      <c r="P335" s="5"/>
      <c r="Q335" s="5"/>
    </row>
    <row r="336" spans="1:17" ht="30" x14ac:dyDescent="0.25">
      <c r="A336" s="33">
        <v>331</v>
      </c>
      <c r="B336" s="24" t="s">
        <v>3607</v>
      </c>
      <c r="C336" s="24" t="s">
        <v>657</v>
      </c>
      <c r="D336" s="24" t="s">
        <v>668</v>
      </c>
      <c r="E336" s="24" t="s">
        <v>2606</v>
      </c>
      <c r="F336" s="38" t="s">
        <v>3626</v>
      </c>
      <c r="G336" s="24" t="s">
        <v>2607</v>
      </c>
      <c r="H336" s="24" t="s">
        <v>2563</v>
      </c>
      <c r="I336" s="29">
        <v>1042080</v>
      </c>
      <c r="J336" s="29">
        <v>1042080</v>
      </c>
      <c r="K336" s="29"/>
      <c r="L336" s="57"/>
      <c r="M336" s="5"/>
      <c r="N336" s="9">
        <v>46752</v>
      </c>
      <c r="O336" s="5"/>
      <c r="P336" s="5"/>
      <c r="Q336" s="5"/>
    </row>
    <row r="337" spans="1:17" ht="30" x14ac:dyDescent="0.25">
      <c r="A337" s="33">
        <v>332</v>
      </c>
      <c r="B337" s="24" t="s">
        <v>3607</v>
      </c>
      <c r="C337" s="24" t="s">
        <v>657</v>
      </c>
      <c r="D337" s="24" t="s">
        <v>668</v>
      </c>
      <c r="E337" s="24" t="s">
        <v>2606</v>
      </c>
      <c r="F337" s="38" t="s">
        <v>3626</v>
      </c>
      <c r="G337" s="24" t="s">
        <v>2607</v>
      </c>
      <c r="H337" s="24" t="s">
        <v>2565</v>
      </c>
      <c r="I337" s="42">
        <v>1033396</v>
      </c>
      <c r="J337" s="42">
        <v>1033396</v>
      </c>
      <c r="K337" s="29"/>
      <c r="L337" s="57"/>
      <c r="M337" s="5"/>
      <c r="N337" s="9">
        <v>46752</v>
      </c>
      <c r="O337" s="5"/>
      <c r="P337" s="5"/>
      <c r="Q337" s="24"/>
    </row>
    <row r="338" spans="1:17" ht="30" x14ac:dyDescent="0.25">
      <c r="A338" s="33">
        <v>333</v>
      </c>
      <c r="B338" s="24">
        <v>2028</v>
      </c>
      <c r="C338" s="24" t="s">
        <v>657</v>
      </c>
      <c r="D338" s="24" t="s">
        <v>668</v>
      </c>
      <c r="E338" s="5" t="s">
        <v>2994</v>
      </c>
      <c r="F338" s="38" t="s">
        <v>3626</v>
      </c>
      <c r="G338" s="5" t="s">
        <v>2995</v>
      </c>
      <c r="H338" s="5" t="s">
        <v>2547</v>
      </c>
      <c r="I338" s="29">
        <v>33966050</v>
      </c>
      <c r="J338" s="34">
        <v>33966050</v>
      </c>
      <c r="K338" s="29"/>
      <c r="L338" s="56">
        <f t="shared" ref="L338:L339" si="41">I338*2.14%</f>
        <v>726873.47000000009</v>
      </c>
      <c r="M338" s="6"/>
      <c r="N338" s="35">
        <v>47118</v>
      </c>
      <c r="O338" s="5"/>
      <c r="P338" s="5"/>
      <c r="Q338" s="24"/>
    </row>
    <row r="339" spans="1:17" ht="30" x14ac:dyDescent="0.25">
      <c r="A339" s="33">
        <v>334</v>
      </c>
      <c r="B339" s="24">
        <v>2027</v>
      </c>
      <c r="C339" s="24" t="s">
        <v>657</v>
      </c>
      <c r="D339" s="24" t="s">
        <v>668</v>
      </c>
      <c r="E339" s="5" t="s">
        <v>2996</v>
      </c>
      <c r="F339" s="38" t="s">
        <v>3626</v>
      </c>
      <c r="G339" s="5" t="s">
        <v>2997</v>
      </c>
      <c r="H339" s="5" t="s">
        <v>2566</v>
      </c>
      <c r="I339" s="29">
        <v>10441686</v>
      </c>
      <c r="J339" s="34">
        <v>10441686</v>
      </c>
      <c r="K339" s="29"/>
      <c r="L339" s="56">
        <f t="shared" si="41"/>
        <v>223452.08040000004</v>
      </c>
      <c r="M339" s="6"/>
      <c r="N339" s="9">
        <v>46752</v>
      </c>
      <c r="O339" s="5"/>
      <c r="P339" s="5"/>
      <c r="Q339" s="24"/>
    </row>
    <row r="340" spans="1:17" ht="30" x14ac:dyDescent="0.25">
      <c r="A340" s="33">
        <v>335</v>
      </c>
      <c r="B340" s="24">
        <v>2028</v>
      </c>
      <c r="C340" s="24" t="s">
        <v>657</v>
      </c>
      <c r="D340" s="24" t="s">
        <v>668</v>
      </c>
      <c r="E340" s="24" t="s">
        <v>697</v>
      </c>
      <c r="F340" s="38" t="s">
        <v>3626</v>
      </c>
      <c r="G340" s="24" t="s">
        <v>698</v>
      </c>
      <c r="H340" s="5" t="s">
        <v>2562</v>
      </c>
      <c r="I340" s="29">
        <v>3160083.65</v>
      </c>
      <c r="J340" s="34">
        <v>3160083.65</v>
      </c>
      <c r="K340" s="29"/>
      <c r="L340" s="57"/>
      <c r="M340" s="6"/>
      <c r="N340" s="35">
        <v>47118</v>
      </c>
      <c r="O340" s="5"/>
      <c r="P340" s="5"/>
      <c r="Q340" s="24"/>
    </row>
    <row r="341" spans="1:17" ht="30" x14ac:dyDescent="0.25">
      <c r="A341" s="33">
        <v>336</v>
      </c>
      <c r="B341" s="24">
        <v>2027</v>
      </c>
      <c r="C341" s="24" t="s">
        <v>657</v>
      </c>
      <c r="D341" s="24" t="s">
        <v>668</v>
      </c>
      <c r="E341" s="5" t="s">
        <v>2998</v>
      </c>
      <c r="F341" s="38" t="s">
        <v>3626</v>
      </c>
      <c r="G341" s="5" t="s">
        <v>2999</v>
      </c>
      <c r="H341" s="5" t="s">
        <v>2566</v>
      </c>
      <c r="I341" s="29">
        <v>10351516</v>
      </c>
      <c r="J341" s="34">
        <v>10351516</v>
      </c>
      <c r="K341" s="29"/>
      <c r="L341" s="56">
        <f t="shared" ref="L341:L342" si="42">I341*2.14%</f>
        <v>221522.44240000003</v>
      </c>
      <c r="M341" s="6"/>
      <c r="N341" s="9">
        <v>46752</v>
      </c>
      <c r="O341" s="5"/>
      <c r="P341" s="5"/>
      <c r="Q341" s="24"/>
    </row>
    <row r="342" spans="1:17" ht="30" x14ac:dyDescent="0.25">
      <c r="A342" s="33">
        <v>337</v>
      </c>
      <c r="B342" s="24">
        <v>2027</v>
      </c>
      <c r="C342" s="24" t="s">
        <v>657</v>
      </c>
      <c r="D342" s="24" t="s">
        <v>668</v>
      </c>
      <c r="E342" s="24" t="s">
        <v>699</v>
      </c>
      <c r="F342" s="38" t="s">
        <v>3626</v>
      </c>
      <c r="G342" s="24" t="s">
        <v>700</v>
      </c>
      <c r="H342" s="5" t="s">
        <v>2554</v>
      </c>
      <c r="I342" s="29">
        <v>3027372.85</v>
      </c>
      <c r="J342" s="34">
        <v>3027372.85</v>
      </c>
      <c r="K342" s="29"/>
      <c r="L342" s="56">
        <f t="shared" si="42"/>
        <v>64785.778990000006</v>
      </c>
      <c r="M342" s="6"/>
      <c r="N342" s="9">
        <v>46752</v>
      </c>
      <c r="O342" s="5"/>
      <c r="P342" s="5"/>
      <c r="Q342" s="24"/>
    </row>
    <row r="343" spans="1:17" ht="30" x14ac:dyDescent="0.25">
      <c r="A343" s="33">
        <v>338</v>
      </c>
      <c r="B343" s="24">
        <v>2028</v>
      </c>
      <c r="C343" s="24" t="s">
        <v>657</v>
      </c>
      <c r="D343" s="24" t="s">
        <v>668</v>
      </c>
      <c r="E343" s="24" t="s">
        <v>751</v>
      </c>
      <c r="F343" s="38" t="s">
        <v>3626</v>
      </c>
      <c r="G343" s="24" t="s">
        <v>752</v>
      </c>
      <c r="H343" s="5" t="s">
        <v>2548</v>
      </c>
      <c r="I343" s="29">
        <v>6585130.5099999998</v>
      </c>
      <c r="J343" s="34">
        <v>6585130.5099999998</v>
      </c>
      <c r="K343" s="29"/>
      <c r="L343" s="57"/>
      <c r="M343" s="6"/>
      <c r="N343" s="35">
        <v>47118</v>
      </c>
      <c r="O343" s="5"/>
      <c r="P343" s="5"/>
      <c r="Q343" s="24"/>
    </row>
    <row r="344" spans="1:17" ht="30" x14ac:dyDescent="0.25">
      <c r="A344" s="33">
        <v>339</v>
      </c>
      <c r="B344" s="24">
        <v>2026</v>
      </c>
      <c r="C344" s="24" t="s">
        <v>657</v>
      </c>
      <c r="D344" s="24" t="s">
        <v>668</v>
      </c>
      <c r="E344" s="24" t="s">
        <v>3849</v>
      </c>
      <c r="F344" s="38" t="s">
        <v>3626</v>
      </c>
      <c r="G344" s="24" t="s">
        <v>3850</v>
      </c>
      <c r="H344" s="5" t="s">
        <v>2557</v>
      </c>
      <c r="I344" s="29">
        <v>1642276.57</v>
      </c>
      <c r="J344" s="34">
        <v>1642276.57</v>
      </c>
      <c r="K344" s="29"/>
      <c r="L344" s="56">
        <f t="shared" ref="L344:L352" si="43">I344*2.14%</f>
        <v>35144.718598000007</v>
      </c>
      <c r="M344" s="5"/>
      <c r="N344" s="35">
        <v>46387</v>
      </c>
      <c r="O344" s="36"/>
      <c r="P344" s="5"/>
      <c r="Q344" s="5"/>
    </row>
    <row r="345" spans="1:17" ht="30" x14ac:dyDescent="0.25">
      <c r="A345" s="33">
        <v>340</v>
      </c>
      <c r="B345" s="24">
        <v>2026</v>
      </c>
      <c r="C345" s="24" t="s">
        <v>657</v>
      </c>
      <c r="D345" s="24" t="s">
        <v>668</v>
      </c>
      <c r="E345" s="24" t="s">
        <v>3849</v>
      </c>
      <c r="F345" s="38" t="s">
        <v>3626</v>
      </c>
      <c r="G345" s="24" t="s">
        <v>3850</v>
      </c>
      <c r="H345" s="5" t="s">
        <v>2564</v>
      </c>
      <c r="I345" s="29">
        <v>1332845.6399999999</v>
      </c>
      <c r="J345" s="34">
        <v>1332845.6399999999</v>
      </c>
      <c r="K345" s="29"/>
      <c r="L345" s="56">
        <f t="shared" si="43"/>
        <v>28522.896696</v>
      </c>
      <c r="M345" s="5"/>
      <c r="N345" s="35">
        <v>46387</v>
      </c>
      <c r="O345" s="36"/>
      <c r="P345" s="5"/>
      <c r="Q345" s="5"/>
    </row>
    <row r="346" spans="1:17" ht="30" x14ac:dyDescent="0.25">
      <c r="A346" s="33">
        <v>341</v>
      </c>
      <c r="B346" s="24">
        <v>2026</v>
      </c>
      <c r="C346" s="24" t="s">
        <v>657</v>
      </c>
      <c r="D346" s="24" t="s">
        <v>668</v>
      </c>
      <c r="E346" s="24" t="s">
        <v>3849</v>
      </c>
      <c r="F346" s="38" t="s">
        <v>3626</v>
      </c>
      <c r="G346" s="24" t="s">
        <v>3850</v>
      </c>
      <c r="H346" s="5" t="s">
        <v>2686</v>
      </c>
      <c r="I346" s="29">
        <v>71474.100000000006</v>
      </c>
      <c r="J346" s="34">
        <v>71474.100000000006</v>
      </c>
      <c r="K346" s="29"/>
      <c r="L346" s="56">
        <f t="shared" si="43"/>
        <v>1529.5457400000003</v>
      </c>
      <c r="M346" s="5"/>
      <c r="N346" s="35">
        <v>46387</v>
      </c>
      <c r="O346" s="36"/>
      <c r="P346" s="5"/>
      <c r="Q346" s="5"/>
    </row>
    <row r="347" spans="1:17" ht="30" x14ac:dyDescent="0.25">
      <c r="A347" s="33">
        <v>342</v>
      </c>
      <c r="B347" s="24">
        <v>2026</v>
      </c>
      <c r="C347" s="24" t="s">
        <v>657</v>
      </c>
      <c r="D347" s="24" t="s">
        <v>668</v>
      </c>
      <c r="E347" s="24" t="s">
        <v>3851</v>
      </c>
      <c r="F347" s="38" t="s">
        <v>3626</v>
      </c>
      <c r="G347" s="24" t="s">
        <v>3852</v>
      </c>
      <c r="H347" s="5" t="s">
        <v>2554</v>
      </c>
      <c r="I347" s="29">
        <v>4775197.45</v>
      </c>
      <c r="J347" s="34">
        <v>4775197.45</v>
      </c>
      <c r="K347" s="29"/>
      <c r="L347" s="56">
        <f t="shared" si="43"/>
        <v>102189.22543000002</v>
      </c>
      <c r="M347" s="5"/>
      <c r="N347" s="35">
        <v>46387</v>
      </c>
      <c r="O347" s="36"/>
      <c r="P347" s="5"/>
      <c r="Q347" s="5"/>
    </row>
    <row r="348" spans="1:17" ht="30" x14ac:dyDescent="0.25">
      <c r="A348" s="33">
        <v>343</v>
      </c>
      <c r="B348" s="24">
        <v>2026</v>
      </c>
      <c r="C348" s="24" t="s">
        <v>657</v>
      </c>
      <c r="D348" s="24" t="s">
        <v>668</v>
      </c>
      <c r="E348" s="24" t="s">
        <v>3853</v>
      </c>
      <c r="F348" s="38" t="s">
        <v>3626</v>
      </c>
      <c r="G348" s="24" t="s">
        <v>3854</v>
      </c>
      <c r="H348" s="5" t="s">
        <v>2556</v>
      </c>
      <c r="I348" s="29">
        <v>4203203.46</v>
      </c>
      <c r="J348" s="34">
        <v>4203203.46</v>
      </c>
      <c r="K348" s="29"/>
      <c r="L348" s="56">
        <f t="shared" si="43"/>
        <v>89948.554044000004</v>
      </c>
      <c r="M348" s="5"/>
      <c r="N348" s="35">
        <v>46387</v>
      </c>
      <c r="O348" s="36"/>
      <c r="P348" s="5"/>
      <c r="Q348" s="5"/>
    </row>
    <row r="349" spans="1:17" ht="30" x14ac:dyDescent="0.25">
      <c r="A349" s="33">
        <v>344</v>
      </c>
      <c r="B349" s="24">
        <v>2028</v>
      </c>
      <c r="C349" s="24" t="s">
        <v>657</v>
      </c>
      <c r="D349" s="24" t="s">
        <v>668</v>
      </c>
      <c r="E349" s="5" t="s">
        <v>3000</v>
      </c>
      <c r="F349" s="38" t="s">
        <v>3626</v>
      </c>
      <c r="G349" s="5" t="s">
        <v>3001</v>
      </c>
      <c r="H349" s="5" t="s">
        <v>2547</v>
      </c>
      <c r="I349" s="29">
        <v>59161120</v>
      </c>
      <c r="J349" s="34">
        <v>59161120</v>
      </c>
      <c r="K349" s="29"/>
      <c r="L349" s="56">
        <f t="shared" si="43"/>
        <v>1266047.9680000001</v>
      </c>
      <c r="M349" s="6"/>
      <c r="N349" s="35">
        <v>47118</v>
      </c>
      <c r="O349" s="5"/>
      <c r="P349" s="5"/>
      <c r="Q349" s="24"/>
    </row>
    <row r="350" spans="1:17" ht="30" x14ac:dyDescent="0.25">
      <c r="A350" s="33">
        <v>345</v>
      </c>
      <c r="B350" s="24">
        <v>2026</v>
      </c>
      <c r="C350" s="24" t="s">
        <v>657</v>
      </c>
      <c r="D350" s="24" t="s">
        <v>668</v>
      </c>
      <c r="E350" s="5" t="s">
        <v>3002</v>
      </c>
      <c r="F350" s="38" t="s">
        <v>3626</v>
      </c>
      <c r="G350" s="5" t="s">
        <v>3003</v>
      </c>
      <c r="H350" s="5" t="s">
        <v>2566</v>
      </c>
      <c r="I350" s="29">
        <v>5322946.18</v>
      </c>
      <c r="J350" s="34">
        <v>2661473.09</v>
      </c>
      <c r="K350" s="29">
        <v>2661473.09</v>
      </c>
      <c r="L350" s="56">
        <f t="shared" si="43"/>
        <v>113911.04825200001</v>
      </c>
      <c r="M350" s="6"/>
      <c r="N350" s="35">
        <v>46387</v>
      </c>
      <c r="O350" s="36"/>
      <c r="P350" s="5"/>
      <c r="Q350" s="24"/>
    </row>
    <row r="351" spans="1:17" ht="30" x14ac:dyDescent="0.25">
      <c r="A351" s="33">
        <v>346</v>
      </c>
      <c r="B351" s="24">
        <v>2026</v>
      </c>
      <c r="C351" s="24" t="s">
        <v>657</v>
      </c>
      <c r="D351" s="24" t="s">
        <v>668</v>
      </c>
      <c r="E351" s="5" t="s">
        <v>3004</v>
      </c>
      <c r="F351" s="38" t="s">
        <v>3626</v>
      </c>
      <c r="G351" s="5" t="s">
        <v>3005</v>
      </c>
      <c r="H351" s="5" t="s">
        <v>2566</v>
      </c>
      <c r="I351" s="29">
        <v>5443210.2199999997</v>
      </c>
      <c r="J351" s="34">
        <v>2721605.11</v>
      </c>
      <c r="K351" s="29">
        <v>2721605.11</v>
      </c>
      <c r="L351" s="56">
        <f t="shared" si="43"/>
        <v>116484.69870800001</v>
      </c>
      <c r="M351" s="6"/>
      <c r="N351" s="35">
        <v>46387</v>
      </c>
      <c r="O351" s="36"/>
      <c r="P351" s="5"/>
      <c r="Q351" s="24"/>
    </row>
    <row r="352" spans="1:17" ht="30" x14ac:dyDescent="0.25">
      <c r="A352" s="33">
        <v>347</v>
      </c>
      <c r="B352" s="24">
        <v>2028</v>
      </c>
      <c r="C352" s="24" t="s">
        <v>657</v>
      </c>
      <c r="D352" s="24" t="s">
        <v>668</v>
      </c>
      <c r="E352" s="5" t="s">
        <v>3006</v>
      </c>
      <c r="F352" s="38" t="s">
        <v>3626</v>
      </c>
      <c r="G352" s="5" t="s">
        <v>3007</v>
      </c>
      <c r="H352" s="5" t="s">
        <v>2566</v>
      </c>
      <c r="I352" s="29">
        <v>6239764</v>
      </c>
      <c r="J352" s="34">
        <v>6239764</v>
      </c>
      <c r="K352" s="29"/>
      <c r="L352" s="56">
        <f t="shared" si="43"/>
        <v>133530.94960000002</v>
      </c>
      <c r="M352" s="6"/>
      <c r="N352" s="35">
        <v>47118</v>
      </c>
      <c r="O352" s="5"/>
      <c r="P352" s="5"/>
      <c r="Q352" s="24"/>
    </row>
    <row r="353" spans="1:17" ht="30" x14ac:dyDescent="0.25">
      <c r="A353" s="33">
        <v>348</v>
      </c>
      <c r="B353" s="24">
        <v>2027</v>
      </c>
      <c r="C353" s="24" t="s">
        <v>657</v>
      </c>
      <c r="D353" s="24" t="s">
        <v>668</v>
      </c>
      <c r="E353" s="24" t="s">
        <v>3562</v>
      </c>
      <c r="F353" s="38" t="s">
        <v>3626</v>
      </c>
      <c r="G353" s="24" t="s">
        <v>3563</v>
      </c>
      <c r="H353" s="5" t="s">
        <v>2679</v>
      </c>
      <c r="I353" s="29">
        <v>555679.93000000005</v>
      </c>
      <c r="J353" s="34">
        <v>555679.93000000005</v>
      </c>
      <c r="K353" s="29"/>
      <c r="L353" s="57"/>
      <c r="M353" s="5"/>
      <c r="N353" s="9">
        <v>46752</v>
      </c>
      <c r="O353" s="5"/>
      <c r="P353" s="5"/>
      <c r="Q353" s="5"/>
    </row>
    <row r="354" spans="1:17" ht="30" x14ac:dyDescent="0.25">
      <c r="A354" s="33">
        <v>349</v>
      </c>
      <c r="B354" s="24">
        <v>2027</v>
      </c>
      <c r="C354" s="24" t="s">
        <v>657</v>
      </c>
      <c r="D354" s="24" t="s">
        <v>668</v>
      </c>
      <c r="E354" s="24" t="s">
        <v>3562</v>
      </c>
      <c r="F354" s="38" t="s">
        <v>3626</v>
      </c>
      <c r="G354" s="24" t="s">
        <v>3563</v>
      </c>
      <c r="H354" s="5" t="s">
        <v>2680</v>
      </c>
      <c r="I354" s="29">
        <v>7481422.0999999996</v>
      </c>
      <c r="J354" s="34">
        <v>7481422.0999999996</v>
      </c>
      <c r="K354" s="29"/>
      <c r="L354" s="56">
        <f t="shared" ref="L354:L356" si="44">I354*2.14%</f>
        <v>160102.43294</v>
      </c>
      <c r="M354" s="5">
        <v>2</v>
      </c>
      <c r="N354" s="9">
        <v>46752</v>
      </c>
      <c r="O354" s="5"/>
      <c r="P354" s="5"/>
      <c r="Q354" s="5"/>
    </row>
    <row r="355" spans="1:17" ht="30" x14ac:dyDescent="0.25">
      <c r="A355" s="33">
        <v>350</v>
      </c>
      <c r="B355" s="24">
        <v>2027</v>
      </c>
      <c r="C355" s="24" t="s">
        <v>657</v>
      </c>
      <c r="D355" s="24" t="s">
        <v>668</v>
      </c>
      <c r="E355" s="24" t="s">
        <v>3562</v>
      </c>
      <c r="F355" s="38" t="s">
        <v>3626</v>
      </c>
      <c r="G355" s="24" t="s">
        <v>3563</v>
      </c>
      <c r="H355" s="5" t="s">
        <v>3609</v>
      </c>
      <c r="I355" s="29">
        <v>265189.38</v>
      </c>
      <c r="J355" s="34">
        <v>265189.38</v>
      </c>
      <c r="K355" s="29"/>
      <c r="L355" s="56"/>
      <c r="M355" s="5"/>
      <c r="N355" s="9">
        <v>46752</v>
      </c>
      <c r="O355" s="5"/>
      <c r="P355" s="5"/>
      <c r="Q355" s="5"/>
    </row>
    <row r="356" spans="1:17" ht="30" x14ac:dyDescent="0.25">
      <c r="A356" s="33">
        <v>351</v>
      </c>
      <c r="B356" s="24">
        <v>2028</v>
      </c>
      <c r="C356" s="24" t="s">
        <v>657</v>
      </c>
      <c r="D356" s="24" t="s">
        <v>668</v>
      </c>
      <c r="E356" s="24" t="s">
        <v>701</v>
      </c>
      <c r="F356" s="38" t="s">
        <v>3626</v>
      </c>
      <c r="G356" s="24" t="s">
        <v>702</v>
      </c>
      <c r="H356" s="24" t="s">
        <v>2547</v>
      </c>
      <c r="I356" s="29">
        <v>69871436</v>
      </c>
      <c r="J356" s="34">
        <v>69871436</v>
      </c>
      <c r="K356" s="29"/>
      <c r="L356" s="56">
        <f t="shared" si="44"/>
        <v>1495248.7304000002</v>
      </c>
      <c r="M356" s="6"/>
      <c r="N356" s="35">
        <v>47118</v>
      </c>
      <c r="O356" s="5"/>
      <c r="P356" s="5"/>
      <c r="Q356" s="24"/>
    </row>
    <row r="357" spans="1:17" ht="30" x14ac:dyDescent="0.25">
      <c r="A357" s="33">
        <v>352</v>
      </c>
      <c r="B357" s="24">
        <v>2028</v>
      </c>
      <c r="C357" s="24" t="s">
        <v>657</v>
      </c>
      <c r="D357" s="24" t="s">
        <v>668</v>
      </c>
      <c r="E357" s="24" t="s">
        <v>701</v>
      </c>
      <c r="F357" s="38" t="s">
        <v>3626</v>
      </c>
      <c r="G357" s="24" t="s">
        <v>702</v>
      </c>
      <c r="H357" s="5" t="s">
        <v>2548</v>
      </c>
      <c r="I357" s="29">
        <v>19005840</v>
      </c>
      <c r="J357" s="34">
        <v>19005840</v>
      </c>
      <c r="K357" s="29"/>
      <c r="L357" s="57"/>
      <c r="M357" s="6"/>
      <c r="N357" s="35">
        <v>47118</v>
      </c>
      <c r="O357" s="5"/>
      <c r="P357" s="5"/>
      <c r="Q357" s="24"/>
    </row>
    <row r="358" spans="1:17" ht="30" x14ac:dyDescent="0.25">
      <c r="A358" s="33">
        <v>353</v>
      </c>
      <c r="B358" s="24">
        <v>2027</v>
      </c>
      <c r="C358" s="24" t="s">
        <v>657</v>
      </c>
      <c r="D358" s="24" t="s">
        <v>668</v>
      </c>
      <c r="E358" s="5" t="s">
        <v>3008</v>
      </c>
      <c r="F358" s="38" t="s">
        <v>3626</v>
      </c>
      <c r="G358" s="5" t="s">
        <v>3009</v>
      </c>
      <c r="H358" s="5" t="s">
        <v>2547</v>
      </c>
      <c r="I358" s="29">
        <v>24008408</v>
      </c>
      <c r="J358" s="34">
        <v>24008408</v>
      </c>
      <c r="K358" s="29"/>
      <c r="L358" s="56">
        <f t="shared" ref="L358:L360" si="45">I358*2.14%</f>
        <v>513779.93120000005</v>
      </c>
      <c r="M358" s="6"/>
      <c r="N358" s="9">
        <v>46752</v>
      </c>
      <c r="O358" s="5"/>
      <c r="P358" s="5"/>
      <c r="Q358" s="24"/>
    </row>
    <row r="359" spans="1:17" ht="30" x14ac:dyDescent="0.25">
      <c r="A359" s="33">
        <v>354</v>
      </c>
      <c r="B359" s="24" t="s">
        <v>3604</v>
      </c>
      <c r="C359" s="24" t="s">
        <v>657</v>
      </c>
      <c r="D359" s="24" t="s">
        <v>668</v>
      </c>
      <c r="E359" s="24" t="s">
        <v>2608</v>
      </c>
      <c r="F359" s="38" t="s">
        <v>3626</v>
      </c>
      <c r="G359" s="24" t="s">
        <v>2609</v>
      </c>
      <c r="H359" s="5" t="s">
        <v>3609</v>
      </c>
      <c r="I359" s="29">
        <v>219596</v>
      </c>
      <c r="J359" s="34">
        <v>219596</v>
      </c>
      <c r="K359" s="29"/>
      <c r="L359" s="56"/>
      <c r="M359" s="5"/>
      <c r="N359" s="35">
        <v>46387</v>
      </c>
      <c r="O359" s="36"/>
      <c r="P359" s="5"/>
      <c r="Q359" s="5"/>
    </row>
    <row r="360" spans="1:17" ht="30" x14ac:dyDescent="0.25">
      <c r="A360" s="33">
        <v>355</v>
      </c>
      <c r="B360" s="24" t="s">
        <v>3604</v>
      </c>
      <c r="C360" s="24" t="s">
        <v>657</v>
      </c>
      <c r="D360" s="24" t="s">
        <v>668</v>
      </c>
      <c r="E360" s="24" t="s">
        <v>2608</v>
      </c>
      <c r="F360" s="38" t="s">
        <v>3626</v>
      </c>
      <c r="G360" s="24" t="s">
        <v>2609</v>
      </c>
      <c r="H360" s="5" t="s">
        <v>2680</v>
      </c>
      <c r="I360" s="29">
        <v>14369012</v>
      </c>
      <c r="J360" s="34">
        <v>14369012</v>
      </c>
      <c r="K360" s="29"/>
      <c r="L360" s="56">
        <f t="shared" si="45"/>
        <v>307496.85680000001</v>
      </c>
      <c r="M360" s="5">
        <v>4</v>
      </c>
      <c r="N360" s="35">
        <v>46387</v>
      </c>
      <c r="O360" s="36"/>
      <c r="P360" s="5"/>
      <c r="Q360" s="5"/>
    </row>
    <row r="361" spans="1:17" ht="30" x14ac:dyDescent="0.25">
      <c r="A361" s="33">
        <v>356</v>
      </c>
      <c r="B361" s="24" t="s">
        <v>3604</v>
      </c>
      <c r="C361" s="24" t="s">
        <v>657</v>
      </c>
      <c r="D361" s="24" t="s">
        <v>668</v>
      </c>
      <c r="E361" s="24" t="s">
        <v>2608</v>
      </c>
      <c r="F361" s="38" t="s">
        <v>3626</v>
      </c>
      <c r="G361" s="24" t="s">
        <v>2609</v>
      </c>
      <c r="H361" s="5" t="s">
        <v>2679</v>
      </c>
      <c r="I361" s="29">
        <v>1046841.89</v>
      </c>
      <c r="J361" s="34">
        <v>1046841.89</v>
      </c>
      <c r="K361" s="29"/>
      <c r="L361" s="57"/>
      <c r="M361" s="5"/>
      <c r="N361" s="35">
        <v>46387</v>
      </c>
      <c r="O361" s="36"/>
      <c r="P361" s="5"/>
      <c r="Q361" s="5"/>
    </row>
    <row r="362" spans="1:17" ht="30" x14ac:dyDescent="0.25">
      <c r="A362" s="33">
        <v>357</v>
      </c>
      <c r="B362" s="24">
        <v>2026</v>
      </c>
      <c r="C362" s="24" t="s">
        <v>657</v>
      </c>
      <c r="D362" s="24" t="s">
        <v>668</v>
      </c>
      <c r="E362" s="5" t="s">
        <v>3010</v>
      </c>
      <c r="F362" s="38" t="s">
        <v>3626</v>
      </c>
      <c r="G362" s="5" t="s">
        <v>3011</v>
      </c>
      <c r="H362" s="5" t="s">
        <v>2566</v>
      </c>
      <c r="I362" s="29">
        <v>16274444.93</v>
      </c>
      <c r="J362" s="34">
        <v>8137222.4699999997</v>
      </c>
      <c r="K362" s="29">
        <v>8137222.46</v>
      </c>
      <c r="L362" s="56">
        <f t="shared" ref="L362:L363" si="46">I362*2.14%</f>
        <v>348273.12150200002</v>
      </c>
      <c r="M362" s="6"/>
      <c r="N362" s="35">
        <v>46387</v>
      </c>
      <c r="O362" s="36"/>
      <c r="P362" s="5"/>
      <c r="Q362" s="24"/>
    </row>
    <row r="363" spans="1:17" ht="30" x14ac:dyDescent="0.25">
      <c r="A363" s="33">
        <v>358</v>
      </c>
      <c r="B363" s="24" t="s">
        <v>3604</v>
      </c>
      <c r="C363" s="24" t="s">
        <v>657</v>
      </c>
      <c r="D363" s="24" t="s">
        <v>668</v>
      </c>
      <c r="E363" s="24" t="s">
        <v>2610</v>
      </c>
      <c r="F363" s="38" t="s">
        <v>3626</v>
      </c>
      <c r="G363" s="24" t="s">
        <v>2611</v>
      </c>
      <c r="H363" s="5" t="s">
        <v>2554</v>
      </c>
      <c r="I363" s="29">
        <v>23223200</v>
      </c>
      <c r="J363" s="29">
        <v>23223200</v>
      </c>
      <c r="K363" s="29"/>
      <c r="L363" s="56">
        <f t="shared" si="46"/>
        <v>496976.48000000004</v>
      </c>
      <c r="M363" s="5"/>
      <c r="N363" s="35">
        <v>46387</v>
      </c>
      <c r="O363" s="36"/>
      <c r="P363" s="5"/>
      <c r="Q363" s="5"/>
    </row>
    <row r="364" spans="1:17" ht="30" x14ac:dyDescent="0.25">
      <c r="A364" s="33">
        <v>359</v>
      </c>
      <c r="B364" s="24" t="s">
        <v>3608</v>
      </c>
      <c r="C364" s="24" t="s">
        <v>657</v>
      </c>
      <c r="D364" s="24" t="s">
        <v>668</v>
      </c>
      <c r="E364" s="24" t="s">
        <v>2616</v>
      </c>
      <c r="F364" s="38" t="s">
        <v>3626</v>
      </c>
      <c r="G364" s="24" t="s">
        <v>2617</v>
      </c>
      <c r="H364" s="24" t="s">
        <v>2563</v>
      </c>
      <c r="I364" s="29">
        <v>593400</v>
      </c>
      <c r="J364" s="34">
        <v>593400</v>
      </c>
      <c r="K364" s="29"/>
      <c r="L364" s="57"/>
      <c r="M364" s="5"/>
      <c r="N364" s="35">
        <v>47118</v>
      </c>
      <c r="O364" s="5"/>
      <c r="P364" s="5"/>
      <c r="Q364" s="24"/>
    </row>
    <row r="365" spans="1:17" ht="30" x14ac:dyDescent="0.25">
      <c r="A365" s="33">
        <v>360</v>
      </c>
      <c r="B365" s="24" t="s">
        <v>3608</v>
      </c>
      <c r="C365" s="24" t="s">
        <v>657</v>
      </c>
      <c r="D365" s="24" t="s">
        <v>668</v>
      </c>
      <c r="E365" s="24" t="s">
        <v>2616</v>
      </c>
      <c r="F365" s="38" t="s">
        <v>3626</v>
      </c>
      <c r="G365" s="24" t="s">
        <v>2617</v>
      </c>
      <c r="H365" s="24" t="s">
        <v>2565</v>
      </c>
      <c r="I365" s="29">
        <v>588240</v>
      </c>
      <c r="J365" s="34">
        <v>588240</v>
      </c>
      <c r="K365" s="29"/>
      <c r="L365" s="57"/>
      <c r="M365" s="5"/>
      <c r="N365" s="35">
        <v>47118</v>
      </c>
      <c r="O365" s="5"/>
      <c r="P365" s="5"/>
      <c r="Q365" s="24"/>
    </row>
    <row r="366" spans="1:17" ht="30" x14ac:dyDescent="0.25">
      <c r="A366" s="33">
        <v>361</v>
      </c>
      <c r="B366" s="24" t="s">
        <v>3604</v>
      </c>
      <c r="C366" s="24" t="s">
        <v>657</v>
      </c>
      <c r="D366" s="24" t="s">
        <v>668</v>
      </c>
      <c r="E366" s="24" t="s">
        <v>2612</v>
      </c>
      <c r="F366" s="38" t="s">
        <v>3626</v>
      </c>
      <c r="G366" s="24" t="s">
        <v>2613</v>
      </c>
      <c r="H366" s="5" t="s">
        <v>2554</v>
      </c>
      <c r="I366" s="29">
        <v>11736010</v>
      </c>
      <c r="J366" s="29">
        <v>11736010</v>
      </c>
      <c r="K366" s="29"/>
      <c r="L366" s="56">
        <f>I366*2.14%</f>
        <v>251150.61400000003</v>
      </c>
      <c r="M366" s="5"/>
      <c r="N366" s="35">
        <v>46387</v>
      </c>
      <c r="O366" s="36"/>
      <c r="P366" s="5"/>
      <c r="Q366" s="24"/>
    </row>
    <row r="367" spans="1:17" ht="30" x14ac:dyDescent="0.25">
      <c r="A367" s="33">
        <v>362</v>
      </c>
      <c r="B367" s="24" t="s">
        <v>3608</v>
      </c>
      <c r="C367" s="24" t="s">
        <v>657</v>
      </c>
      <c r="D367" s="24" t="s">
        <v>668</v>
      </c>
      <c r="E367" s="24" t="s">
        <v>2614</v>
      </c>
      <c r="F367" s="38" t="s">
        <v>3626</v>
      </c>
      <c r="G367" s="24" t="s">
        <v>2615</v>
      </c>
      <c r="H367" s="24" t="s">
        <v>2555</v>
      </c>
      <c r="I367" s="29">
        <v>493920</v>
      </c>
      <c r="J367" s="34">
        <v>493920</v>
      </c>
      <c r="K367" s="29"/>
      <c r="L367" s="57"/>
      <c r="M367" s="5"/>
      <c r="N367" s="35">
        <v>47118</v>
      </c>
      <c r="O367" s="5"/>
      <c r="P367" s="5"/>
      <c r="Q367" s="24"/>
    </row>
    <row r="368" spans="1:17" ht="30" x14ac:dyDescent="0.25">
      <c r="A368" s="33">
        <v>363</v>
      </c>
      <c r="B368" s="24">
        <v>2027</v>
      </c>
      <c r="C368" s="24" t="s">
        <v>657</v>
      </c>
      <c r="D368" s="24" t="s">
        <v>668</v>
      </c>
      <c r="E368" s="5" t="s">
        <v>3012</v>
      </c>
      <c r="F368" s="38" t="s">
        <v>3626</v>
      </c>
      <c r="G368" s="5" t="s">
        <v>3013</v>
      </c>
      <c r="H368" s="5" t="s">
        <v>2564</v>
      </c>
      <c r="I368" s="29">
        <v>1644461</v>
      </c>
      <c r="J368" s="34">
        <v>1644461</v>
      </c>
      <c r="K368" s="29"/>
      <c r="L368" s="56">
        <f t="shared" ref="L368:L370" si="47">I368*2.14%</f>
        <v>35191.465400000001</v>
      </c>
      <c r="M368" s="6"/>
      <c r="N368" s="9">
        <v>46752</v>
      </c>
      <c r="O368" s="5"/>
      <c r="P368" s="5"/>
      <c r="Q368" s="24"/>
    </row>
    <row r="369" spans="1:17" ht="30" x14ac:dyDescent="0.25">
      <c r="A369" s="33">
        <v>364</v>
      </c>
      <c r="B369" s="24">
        <v>2027</v>
      </c>
      <c r="C369" s="24" t="s">
        <v>657</v>
      </c>
      <c r="D369" s="24" t="s">
        <v>668</v>
      </c>
      <c r="E369" s="5" t="s">
        <v>3012</v>
      </c>
      <c r="F369" s="38" t="s">
        <v>3626</v>
      </c>
      <c r="G369" s="5" t="s">
        <v>3013</v>
      </c>
      <c r="H369" s="5" t="s">
        <v>2567</v>
      </c>
      <c r="I369" s="29">
        <v>2182950</v>
      </c>
      <c r="J369" s="34">
        <v>2182950</v>
      </c>
      <c r="K369" s="29"/>
      <c r="L369" s="56">
        <f t="shared" si="47"/>
        <v>46715.130000000005</v>
      </c>
      <c r="M369" s="6"/>
      <c r="N369" s="9">
        <v>46752</v>
      </c>
      <c r="O369" s="5"/>
      <c r="P369" s="5"/>
      <c r="Q369" s="24"/>
    </row>
    <row r="370" spans="1:17" ht="30" x14ac:dyDescent="0.25">
      <c r="A370" s="33">
        <v>365</v>
      </c>
      <c r="B370" s="24">
        <v>2027</v>
      </c>
      <c r="C370" s="24" t="s">
        <v>657</v>
      </c>
      <c r="D370" s="24" t="s">
        <v>668</v>
      </c>
      <c r="E370" s="5" t="s">
        <v>3012</v>
      </c>
      <c r="F370" s="38" t="s">
        <v>3626</v>
      </c>
      <c r="G370" s="5" t="s">
        <v>3013</v>
      </c>
      <c r="H370" s="5" t="s">
        <v>2557</v>
      </c>
      <c r="I370" s="29">
        <v>1908140</v>
      </c>
      <c r="J370" s="34">
        <v>1908140</v>
      </c>
      <c r="K370" s="29"/>
      <c r="L370" s="56">
        <f t="shared" si="47"/>
        <v>40834.196000000004</v>
      </c>
      <c r="M370" s="6"/>
      <c r="N370" s="9">
        <v>46752</v>
      </c>
      <c r="O370" s="5"/>
      <c r="P370" s="5"/>
      <c r="Q370" s="24"/>
    </row>
    <row r="371" spans="1:17" ht="30" x14ac:dyDescent="0.25">
      <c r="A371" s="33">
        <v>366</v>
      </c>
      <c r="B371" s="24">
        <v>2026</v>
      </c>
      <c r="C371" s="24" t="s">
        <v>657</v>
      </c>
      <c r="D371" s="24" t="s">
        <v>668</v>
      </c>
      <c r="E371" s="24" t="s">
        <v>703</v>
      </c>
      <c r="F371" s="38" t="s">
        <v>3626</v>
      </c>
      <c r="G371" s="24" t="s">
        <v>704</v>
      </c>
      <c r="H371" s="24" t="s">
        <v>2555</v>
      </c>
      <c r="I371" s="29">
        <v>179483.45</v>
      </c>
      <c r="J371" s="34">
        <v>179483.45</v>
      </c>
      <c r="K371" s="29"/>
      <c r="L371" s="57"/>
      <c r="M371" s="6"/>
      <c r="N371" s="35">
        <v>46387</v>
      </c>
      <c r="O371" s="36"/>
      <c r="P371" s="5"/>
      <c r="Q371" s="24"/>
    </row>
    <row r="372" spans="1:17" ht="30" x14ac:dyDescent="0.25">
      <c r="A372" s="33">
        <v>367</v>
      </c>
      <c r="B372" s="24">
        <v>2026</v>
      </c>
      <c r="C372" s="24" t="s">
        <v>657</v>
      </c>
      <c r="D372" s="24" t="s">
        <v>668</v>
      </c>
      <c r="E372" s="24" t="s">
        <v>703</v>
      </c>
      <c r="F372" s="38" t="s">
        <v>3626</v>
      </c>
      <c r="G372" s="24" t="s">
        <v>704</v>
      </c>
      <c r="H372" s="24" t="s">
        <v>2556</v>
      </c>
      <c r="I372" s="29">
        <v>1930821</v>
      </c>
      <c r="J372" s="34">
        <v>1930821</v>
      </c>
      <c r="K372" s="29"/>
      <c r="L372" s="56">
        <f>I372*2.14%</f>
        <v>41319.569400000008</v>
      </c>
      <c r="M372" s="6"/>
      <c r="N372" s="35">
        <v>46387</v>
      </c>
      <c r="O372" s="36"/>
      <c r="P372" s="5"/>
      <c r="Q372" s="24"/>
    </row>
    <row r="373" spans="1:17" ht="30" x14ac:dyDescent="0.25">
      <c r="A373" s="33">
        <v>368</v>
      </c>
      <c r="B373" s="24">
        <v>2026</v>
      </c>
      <c r="C373" s="24" t="s">
        <v>657</v>
      </c>
      <c r="D373" s="24" t="s">
        <v>668</v>
      </c>
      <c r="E373" s="24" t="s">
        <v>703</v>
      </c>
      <c r="F373" s="38" t="s">
        <v>3626</v>
      </c>
      <c r="G373" s="24" t="s">
        <v>704</v>
      </c>
      <c r="H373" s="5" t="s">
        <v>2548</v>
      </c>
      <c r="I373" s="29">
        <v>915878.02</v>
      </c>
      <c r="J373" s="34">
        <v>915878.02</v>
      </c>
      <c r="K373" s="29"/>
      <c r="L373" s="57"/>
      <c r="M373" s="6"/>
      <c r="N373" s="35">
        <v>46387</v>
      </c>
      <c r="O373" s="36"/>
      <c r="P373" s="5"/>
      <c r="Q373" s="24"/>
    </row>
    <row r="374" spans="1:17" ht="30" x14ac:dyDescent="0.25">
      <c r="A374" s="33">
        <v>369</v>
      </c>
      <c r="B374" s="24">
        <v>2026</v>
      </c>
      <c r="C374" s="24" t="s">
        <v>657</v>
      </c>
      <c r="D374" s="24" t="s">
        <v>668</v>
      </c>
      <c r="E374" s="24" t="s">
        <v>703</v>
      </c>
      <c r="F374" s="38" t="s">
        <v>3626</v>
      </c>
      <c r="G374" s="24" t="s">
        <v>704</v>
      </c>
      <c r="H374" s="5" t="s">
        <v>2547</v>
      </c>
      <c r="I374" s="29">
        <v>8798801</v>
      </c>
      <c r="J374" s="34">
        <v>8798801</v>
      </c>
      <c r="K374" s="29"/>
      <c r="L374" s="56">
        <f>I374*2.14%</f>
        <v>188294.34140000003</v>
      </c>
      <c r="M374" s="6"/>
      <c r="N374" s="35">
        <v>46387</v>
      </c>
      <c r="O374" s="36"/>
      <c r="P374" s="5"/>
      <c r="Q374" s="24"/>
    </row>
    <row r="375" spans="1:17" ht="30" x14ac:dyDescent="0.25">
      <c r="A375" s="33">
        <v>370</v>
      </c>
      <c r="B375" s="24">
        <v>2026</v>
      </c>
      <c r="C375" s="24" t="s">
        <v>657</v>
      </c>
      <c r="D375" s="24" t="s">
        <v>668</v>
      </c>
      <c r="E375" s="24" t="s">
        <v>703</v>
      </c>
      <c r="F375" s="38" t="s">
        <v>3626</v>
      </c>
      <c r="G375" s="24" t="s">
        <v>704</v>
      </c>
      <c r="H375" s="5" t="s">
        <v>2552</v>
      </c>
      <c r="I375" s="29">
        <v>347287.41</v>
      </c>
      <c r="J375" s="34">
        <v>347287.41</v>
      </c>
      <c r="K375" s="29"/>
      <c r="L375" s="57"/>
      <c r="M375" s="6"/>
      <c r="N375" s="35">
        <v>46387</v>
      </c>
      <c r="O375" s="36"/>
      <c r="P375" s="5"/>
      <c r="Q375" s="24"/>
    </row>
    <row r="376" spans="1:17" ht="30" x14ac:dyDescent="0.25">
      <c r="A376" s="33">
        <v>371</v>
      </c>
      <c r="B376" s="24">
        <v>2026</v>
      </c>
      <c r="C376" s="24" t="s">
        <v>657</v>
      </c>
      <c r="D376" s="24" t="s">
        <v>668</v>
      </c>
      <c r="E376" s="24" t="s">
        <v>703</v>
      </c>
      <c r="F376" s="38" t="s">
        <v>3626</v>
      </c>
      <c r="G376" s="24" t="s">
        <v>704</v>
      </c>
      <c r="H376" s="5" t="s">
        <v>2553</v>
      </c>
      <c r="I376" s="29">
        <v>4098204</v>
      </c>
      <c r="J376" s="34">
        <v>4098204</v>
      </c>
      <c r="K376" s="29"/>
      <c r="L376" s="56">
        <f t="shared" ref="L376:L379" si="48">I376*2.14%</f>
        <v>87701.565600000016</v>
      </c>
      <c r="M376" s="6"/>
      <c r="N376" s="35">
        <v>46387</v>
      </c>
      <c r="O376" s="36"/>
      <c r="P376" s="5"/>
      <c r="Q376" s="24"/>
    </row>
    <row r="377" spans="1:17" ht="30" x14ac:dyDescent="0.25">
      <c r="A377" s="33">
        <v>372</v>
      </c>
      <c r="B377" s="24">
        <v>2028</v>
      </c>
      <c r="C377" s="24" t="s">
        <v>657</v>
      </c>
      <c r="D377" s="24" t="s">
        <v>668</v>
      </c>
      <c r="E377" s="24" t="s">
        <v>705</v>
      </c>
      <c r="F377" s="38" t="s">
        <v>3626</v>
      </c>
      <c r="G377" s="24" t="s">
        <v>706</v>
      </c>
      <c r="H377" s="5" t="s">
        <v>2564</v>
      </c>
      <c r="I377" s="29">
        <v>2515352.63</v>
      </c>
      <c r="J377" s="34">
        <v>2515352.63</v>
      </c>
      <c r="K377" s="29"/>
      <c r="L377" s="56">
        <f t="shared" si="48"/>
        <v>53828.546282000003</v>
      </c>
      <c r="M377" s="6"/>
      <c r="N377" s="35">
        <v>47118</v>
      </c>
      <c r="O377" s="5"/>
      <c r="P377" s="5"/>
      <c r="Q377" s="24"/>
    </row>
    <row r="378" spans="1:17" ht="30" x14ac:dyDescent="0.25">
      <c r="A378" s="33">
        <v>373</v>
      </c>
      <c r="B378" s="24">
        <v>2028</v>
      </c>
      <c r="C378" s="24" t="s">
        <v>657</v>
      </c>
      <c r="D378" s="24" t="s">
        <v>668</v>
      </c>
      <c r="E378" s="24" t="s">
        <v>705</v>
      </c>
      <c r="F378" s="38" t="s">
        <v>3626</v>
      </c>
      <c r="G378" s="24" t="s">
        <v>706</v>
      </c>
      <c r="H378" s="5" t="s">
        <v>2567</v>
      </c>
      <c r="I378" s="29">
        <v>2489797.9900000002</v>
      </c>
      <c r="J378" s="34">
        <v>2489797.9900000002</v>
      </c>
      <c r="K378" s="29"/>
      <c r="L378" s="56">
        <f t="shared" si="48"/>
        <v>53281.676986000013</v>
      </c>
      <c r="M378" s="6"/>
      <c r="N378" s="35">
        <v>47118</v>
      </c>
      <c r="O378" s="5"/>
      <c r="P378" s="5"/>
      <c r="Q378" s="24"/>
    </row>
    <row r="379" spans="1:17" ht="30" x14ac:dyDescent="0.25">
      <c r="A379" s="33">
        <v>374</v>
      </c>
      <c r="B379" s="24">
        <v>2028</v>
      </c>
      <c r="C379" s="24" t="s">
        <v>657</v>
      </c>
      <c r="D379" s="24" t="s">
        <v>668</v>
      </c>
      <c r="E379" s="24" t="s">
        <v>705</v>
      </c>
      <c r="F379" s="38" t="s">
        <v>3626</v>
      </c>
      <c r="G379" s="24" t="s">
        <v>706</v>
      </c>
      <c r="H379" s="5" t="s">
        <v>2557</v>
      </c>
      <c r="I379" s="29">
        <v>2557392.92</v>
      </c>
      <c r="J379" s="34">
        <v>2557392.92</v>
      </c>
      <c r="K379" s="29"/>
      <c r="L379" s="56">
        <f t="shared" si="48"/>
        <v>54728.208488000004</v>
      </c>
      <c r="M379" s="6"/>
      <c r="N379" s="35">
        <v>47118</v>
      </c>
      <c r="O379" s="5"/>
      <c r="P379" s="5"/>
      <c r="Q379" s="24"/>
    </row>
    <row r="380" spans="1:17" ht="30" x14ac:dyDescent="0.25">
      <c r="A380" s="33">
        <v>375</v>
      </c>
      <c r="B380" s="24">
        <v>2026</v>
      </c>
      <c r="C380" s="24" t="s">
        <v>657</v>
      </c>
      <c r="D380" s="24" t="s">
        <v>668</v>
      </c>
      <c r="E380" s="24" t="s">
        <v>707</v>
      </c>
      <c r="F380" s="38" t="s">
        <v>3626</v>
      </c>
      <c r="G380" s="24" t="s">
        <v>708</v>
      </c>
      <c r="H380" s="24" t="s">
        <v>2551</v>
      </c>
      <c r="I380" s="29">
        <v>262573.49</v>
      </c>
      <c r="J380" s="34">
        <v>262573.49</v>
      </c>
      <c r="K380" s="29"/>
      <c r="L380" s="57"/>
      <c r="M380" s="6"/>
      <c r="N380" s="35">
        <v>46387</v>
      </c>
      <c r="O380" s="36"/>
      <c r="P380" s="5"/>
      <c r="Q380" s="5"/>
    </row>
    <row r="381" spans="1:17" ht="30" x14ac:dyDescent="0.25">
      <c r="A381" s="33">
        <v>376</v>
      </c>
      <c r="B381" s="24">
        <v>2026</v>
      </c>
      <c r="C381" s="24" t="s">
        <v>657</v>
      </c>
      <c r="D381" s="24" t="s">
        <v>668</v>
      </c>
      <c r="E381" s="24" t="s">
        <v>707</v>
      </c>
      <c r="F381" s="38" t="s">
        <v>3626</v>
      </c>
      <c r="G381" s="24" t="s">
        <v>708</v>
      </c>
      <c r="H381" s="24" t="s">
        <v>2557</v>
      </c>
      <c r="I381" s="29">
        <v>2311785</v>
      </c>
      <c r="J381" s="34">
        <v>2311785</v>
      </c>
      <c r="K381" s="29"/>
      <c r="L381" s="56">
        <f>I381*2.14%</f>
        <v>49472.199000000008</v>
      </c>
      <c r="M381" s="6"/>
      <c r="N381" s="35">
        <v>46387</v>
      </c>
      <c r="O381" s="36"/>
      <c r="P381" s="5"/>
      <c r="Q381" s="5"/>
    </row>
    <row r="382" spans="1:17" ht="30" x14ac:dyDescent="0.25">
      <c r="A382" s="33">
        <v>377</v>
      </c>
      <c r="B382" s="24">
        <v>2026</v>
      </c>
      <c r="C382" s="24" t="s">
        <v>657</v>
      </c>
      <c r="D382" s="24" t="s">
        <v>668</v>
      </c>
      <c r="E382" s="24" t="s">
        <v>707</v>
      </c>
      <c r="F382" s="38" t="s">
        <v>3626</v>
      </c>
      <c r="G382" s="24" t="s">
        <v>708</v>
      </c>
      <c r="H382" s="37" t="s">
        <v>2562</v>
      </c>
      <c r="I382" s="29">
        <v>710325.26</v>
      </c>
      <c r="J382" s="34">
        <v>710325.26</v>
      </c>
      <c r="K382" s="29"/>
      <c r="L382" s="57"/>
      <c r="M382" s="6"/>
      <c r="N382" s="35">
        <v>46387</v>
      </c>
      <c r="O382" s="36"/>
      <c r="P382" s="5"/>
      <c r="Q382" s="5"/>
    </row>
    <row r="383" spans="1:17" ht="30" x14ac:dyDescent="0.25">
      <c r="A383" s="33">
        <v>378</v>
      </c>
      <c r="B383" s="24">
        <v>2026</v>
      </c>
      <c r="C383" s="24" t="s">
        <v>657</v>
      </c>
      <c r="D383" s="24" t="s">
        <v>668</v>
      </c>
      <c r="E383" s="24" t="s">
        <v>707</v>
      </c>
      <c r="F383" s="38" t="s">
        <v>3626</v>
      </c>
      <c r="G383" s="24" t="s">
        <v>708</v>
      </c>
      <c r="H383" s="37" t="s">
        <v>2554</v>
      </c>
      <c r="I383" s="29">
        <v>8703374.5500000007</v>
      </c>
      <c r="J383" s="34">
        <v>8703374.5500000007</v>
      </c>
      <c r="K383" s="29"/>
      <c r="L383" s="56">
        <f>I383*2.14%</f>
        <v>186252.21537000005</v>
      </c>
      <c r="M383" s="6"/>
      <c r="N383" s="35">
        <v>46387</v>
      </c>
      <c r="O383" s="36"/>
      <c r="P383" s="5"/>
      <c r="Q383" s="5"/>
    </row>
    <row r="384" spans="1:17" ht="30" x14ac:dyDescent="0.25">
      <c r="A384" s="33">
        <v>379</v>
      </c>
      <c r="B384" s="24">
        <v>2027</v>
      </c>
      <c r="C384" s="24" t="s">
        <v>657</v>
      </c>
      <c r="D384" s="24" t="s">
        <v>668</v>
      </c>
      <c r="E384" s="24" t="s">
        <v>709</v>
      </c>
      <c r="F384" s="38" t="s">
        <v>3626</v>
      </c>
      <c r="G384" s="24" t="s">
        <v>710</v>
      </c>
      <c r="H384" s="5" t="s">
        <v>2562</v>
      </c>
      <c r="I384" s="29">
        <v>495754.38</v>
      </c>
      <c r="J384" s="34">
        <v>495754.38</v>
      </c>
      <c r="K384" s="29"/>
      <c r="L384" s="57"/>
      <c r="M384" s="6"/>
      <c r="N384" s="9">
        <v>46752</v>
      </c>
      <c r="O384" s="5"/>
      <c r="P384" s="5"/>
      <c r="Q384" s="24"/>
    </row>
    <row r="385" spans="1:17" ht="30" x14ac:dyDescent="0.25">
      <c r="A385" s="33">
        <v>380</v>
      </c>
      <c r="B385" s="24">
        <v>2028</v>
      </c>
      <c r="C385" s="24" t="s">
        <v>657</v>
      </c>
      <c r="D385" s="24" t="s">
        <v>668</v>
      </c>
      <c r="E385" s="5" t="s">
        <v>3014</v>
      </c>
      <c r="F385" s="38" t="s">
        <v>3626</v>
      </c>
      <c r="G385" s="5" t="s">
        <v>3015</v>
      </c>
      <c r="H385" s="5" t="s">
        <v>2566</v>
      </c>
      <c r="I385" s="29">
        <v>10405618</v>
      </c>
      <c r="J385" s="34">
        <v>10405618</v>
      </c>
      <c r="K385" s="29"/>
      <c r="L385" s="56">
        <f>I385*2.14%</f>
        <v>222680.22520000002</v>
      </c>
      <c r="M385" s="6"/>
      <c r="N385" s="35">
        <v>47118</v>
      </c>
      <c r="O385" s="5"/>
      <c r="P385" s="5"/>
      <c r="Q385" s="24"/>
    </row>
    <row r="386" spans="1:17" ht="30" hidden="1" x14ac:dyDescent="0.25">
      <c r="A386" s="33">
        <v>381</v>
      </c>
      <c r="B386" s="24">
        <v>2027</v>
      </c>
      <c r="C386" s="24" t="s">
        <v>657</v>
      </c>
      <c r="D386" s="24" t="s">
        <v>668</v>
      </c>
      <c r="E386" s="24" t="s">
        <v>3657</v>
      </c>
      <c r="F386" s="38" t="s">
        <v>3775</v>
      </c>
      <c r="G386" s="24" t="s">
        <v>3733</v>
      </c>
      <c r="H386" s="24" t="s">
        <v>3724</v>
      </c>
      <c r="I386" s="39">
        <v>1776662.31</v>
      </c>
      <c r="J386" s="40">
        <v>1776662.31</v>
      </c>
      <c r="K386" s="27"/>
      <c r="L386" s="57"/>
      <c r="M386" s="6"/>
      <c r="N386" s="9">
        <v>46752</v>
      </c>
      <c r="O386" s="40"/>
      <c r="P386" s="41"/>
      <c r="Q386" s="41"/>
    </row>
    <row r="387" spans="1:17" ht="30" x14ac:dyDescent="0.25">
      <c r="A387" s="33">
        <v>382</v>
      </c>
      <c r="B387" s="24">
        <v>2028</v>
      </c>
      <c r="C387" s="24" t="s">
        <v>657</v>
      </c>
      <c r="D387" s="24" t="s">
        <v>668</v>
      </c>
      <c r="E387" s="24" t="s">
        <v>711</v>
      </c>
      <c r="F387" s="38" t="s">
        <v>3626</v>
      </c>
      <c r="G387" s="24" t="s">
        <v>712</v>
      </c>
      <c r="H387" s="5" t="s">
        <v>2548</v>
      </c>
      <c r="I387" s="29">
        <v>177666.23</v>
      </c>
      <c r="J387" s="34">
        <v>177666.23</v>
      </c>
      <c r="K387" s="29"/>
      <c r="L387" s="57"/>
      <c r="M387" s="6"/>
      <c r="N387" s="35">
        <v>47118</v>
      </c>
      <c r="O387" s="5"/>
      <c r="P387" s="5"/>
      <c r="Q387" s="24"/>
    </row>
    <row r="388" spans="1:17" ht="30" x14ac:dyDescent="0.25">
      <c r="A388" s="33">
        <v>383</v>
      </c>
      <c r="B388" s="24">
        <v>2027</v>
      </c>
      <c r="C388" s="24" t="s">
        <v>657</v>
      </c>
      <c r="D388" s="24" t="s">
        <v>668</v>
      </c>
      <c r="E388" s="5" t="s">
        <v>3016</v>
      </c>
      <c r="F388" s="38" t="s">
        <v>3626</v>
      </c>
      <c r="G388" s="5" t="s">
        <v>3017</v>
      </c>
      <c r="H388" s="5" t="s">
        <v>2547</v>
      </c>
      <c r="I388" s="29">
        <v>29359864</v>
      </c>
      <c r="J388" s="34">
        <v>29359864</v>
      </c>
      <c r="K388" s="29"/>
      <c r="L388" s="56">
        <f>I388*2.14%</f>
        <v>628301.08960000006</v>
      </c>
      <c r="M388" s="6"/>
      <c r="N388" s="9">
        <v>46752</v>
      </c>
      <c r="O388" s="5"/>
      <c r="P388" s="5"/>
      <c r="Q388" s="24"/>
    </row>
    <row r="389" spans="1:17" ht="30" x14ac:dyDescent="0.25">
      <c r="A389" s="33">
        <v>384</v>
      </c>
      <c r="B389" s="24">
        <v>2028</v>
      </c>
      <c r="C389" s="24" t="s">
        <v>657</v>
      </c>
      <c r="D389" s="24" t="s">
        <v>668</v>
      </c>
      <c r="E389" s="24" t="s">
        <v>713</v>
      </c>
      <c r="F389" s="38" t="s">
        <v>3626</v>
      </c>
      <c r="G389" s="24" t="s">
        <v>714</v>
      </c>
      <c r="H389" s="5" t="s">
        <v>2555</v>
      </c>
      <c r="I389" s="29">
        <v>983646.35</v>
      </c>
      <c r="J389" s="34">
        <v>983646.35</v>
      </c>
      <c r="K389" s="29"/>
      <c r="L389" s="57"/>
      <c r="M389" s="6"/>
      <c r="N389" s="35">
        <v>47118</v>
      </c>
      <c r="O389" s="5"/>
      <c r="P389" s="5"/>
      <c r="Q389" s="24"/>
    </row>
    <row r="390" spans="1:17" ht="30" x14ac:dyDescent="0.25">
      <c r="A390" s="33">
        <v>385</v>
      </c>
      <c r="B390" s="24">
        <v>2028</v>
      </c>
      <c r="C390" s="24" t="s">
        <v>657</v>
      </c>
      <c r="D390" s="24" t="s">
        <v>668</v>
      </c>
      <c r="E390" s="24" t="s">
        <v>715</v>
      </c>
      <c r="F390" s="38" t="s">
        <v>3626</v>
      </c>
      <c r="G390" s="24" t="s">
        <v>716</v>
      </c>
      <c r="H390" s="5" t="s">
        <v>2562</v>
      </c>
      <c r="I390" s="29">
        <v>2612406.9900000002</v>
      </c>
      <c r="J390" s="34">
        <v>2612406.9900000002</v>
      </c>
      <c r="K390" s="29"/>
      <c r="L390" s="57"/>
      <c r="M390" s="6"/>
      <c r="N390" s="35">
        <v>47118</v>
      </c>
      <c r="O390" s="5"/>
      <c r="P390" s="5"/>
      <c r="Q390" s="24"/>
    </row>
    <row r="391" spans="1:17" ht="30" x14ac:dyDescent="0.25">
      <c r="A391" s="33">
        <v>386</v>
      </c>
      <c r="B391" s="24">
        <v>2026</v>
      </c>
      <c r="C391" s="24" t="s">
        <v>657</v>
      </c>
      <c r="D391" s="24" t="s">
        <v>668</v>
      </c>
      <c r="E391" s="24" t="s">
        <v>2618</v>
      </c>
      <c r="F391" s="38" t="s">
        <v>3626</v>
      </c>
      <c r="G391" s="24" t="s">
        <v>2619</v>
      </c>
      <c r="H391" s="24" t="s">
        <v>2556</v>
      </c>
      <c r="I391" s="29">
        <v>2583222</v>
      </c>
      <c r="J391" s="34">
        <v>2583222</v>
      </c>
      <c r="K391" s="29"/>
      <c r="L391" s="56">
        <f>I391*2.14%</f>
        <v>55280.950800000006</v>
      </c>
      <c r="M391" s="6"/>
      <c r="N391" s="35">
        <v>46387</v>
      </c>
      <c r="O391" s="36"/>
      <c r="P391" s="5"/>
      <c r="Q391" s="5"/>
    </row>
    <row r="392" spans="1:17" ht="30" x14ac:dyDescent="0.25">
      <c r="A392" s="33">
        <v>387</v>
      </c>
      <c r="B392" s="24" t="s">
        <v>3607</v>
      </c>
      <c r="C392" s="24" t="s">
        <v>657</v>
      </c>
      <c r="D392" s="24" t="s">
        <v>668</v>
      </c>
      <c r="E392" s="24" t="s">
        <v>2618</v>
      </c>
      <c r="F392" s="38" t="s">
        <v>3626</v>
      </c>
      <c r="G392" s="24" t="s">
        <v>2619</v>
      </c>
      <c r="H392" s="24" t="s">
        <v>2563</v>
      </c>
      <c r="I392" s="29">
        <v>755160</v>
      </c>
      <c r="J392" s="29">
        <v>755160</v>
      </c>
      <c r="K392" s="29"/>
      <c r="L392" s="57"/>
      <c r="M392" s="5"/>
      <c r="N392" s="9">
        <v>46752</v>
      </c>
      <c r="O392" s="5"/>
      <c r="P392" s="5"/>
      <c r="Q392" s="24"/>
    </row>
    <row r="393" spans="1:17" ht="30" x14ac:dyDescent="0.25">
      <c r="A393" s="33">
        <v>388</v>
      </c>
      <c r="B393" s="24" t="s">
        <v>3607</v>
      </c>
      <c r="C393" s="24" t="s">
        <v>657</v>
      </c>
      <c r="D393" s="24" t="s">
        <v>668</v>
      </c>
      <c r="E393" s="24" t="s">
        <v>2618</v>
      </c>
      <c r="F393" s="38" t="s">
        <v>3626</v>
      </c>
      <c r="G393" s="24" t="s">
        <v>2619</v>
      </c>
      <c r="H393" s="24" t="s">
        <v>2565</v>
      </c>
      <c r="I393" s="29">
        <v>748867</v>
      </c>
      <c r="J393" s="29">
        <v>748867</v>
      </c>
      <c r="K393" s="29"/>
      <c r="L393" s="57"/>
      <c r="M393" s="5"/>
      <c r="N393" s="9">
        <v>46752</v>
      </c>
      <c r="O393" s="5"/>
      <c r="P393" s="5"/>
      <c r="Q393" s="24"/>
    </row>
    <row r="394" spans="1:17" ht="30" x14ac:dyDescent="0.25">
      <c r="A394" s="33">
        <v>389</v>
      </c>
      <c r="B394" s="4">
        <v>2028</v>
      </c>
      <c r="C394" s="24" t="s">
        <v>657</v>
      </c>
      <c r="D394" s="5" t="s">
        <v>668</v>
      </c>
      <c r="E394" s="5" t="s">
        <v>4174</v>
      </c>
      <c r="F394" s="38" t="s">
        <v>3626</v>
      </c>
      <c r="G394" s="5" t="s">
        <v>4215</v>
      </c>
      <c r="H394" s="24" t="s">
        <v>2679</v>
      </c>
      <c r="I394" s="29">
        <v>445506</v>
      </c>
      <c r="J394" s="34">
        <v>445506</v>
      </c>
      <c r="K394" s="29"/>
      <c r="L394" s="57"/>
      <c r="M394" s="5"/>
      <c r="N394" s="35">
        <v>47118</v>
      </c>
      <c r="O394" s="5"/>
      <c r="P394" s="5"/>
      <c r="Q394" s="5"/>
    </row>
    <row r="395" spans="1:17" ht="30" x14ac:dyDescent="0.25">
      <c r="A395" s="33">
        <v>390</v>
      </c>
      <c r="B395" s="4">
        <v>2028</v>
      </c>
      <c r="C395" s="24" t="s">
        <v>657</v>
      </c>
      <c r="D395" s="5" t="s">
        <v>668</v>
      </c>
      <c r="E395" s="5" t="s">
        <v>4174</v>
      </c>
      <c r="F395" s="38" t="s">
        <v>3626</v>
      </c>
      <c r="G395" s="5" t="s">
        <v>4215</v>
      </c>
      <c r="H395" s="24" t="s">
        <v>2675</v>
      </c>
      <c r="I395" s="29">
        <v>4288698</v>
      </c>
      <c r="J395" s="34">
        <v>4288698</v>
      </c>
      <c r="K395" s="29"/>
      <c r="L395" s="56">
        <f t="shared" ref="L395:L397" si="49">I395*2.14%</f>
        <v>91778.137200000012</v>
      </c>
      <c r="M395" s="5">
        <v>1</v>
      </c>
      <c r="N395" s="35">
        <v>47118</v>
      </c>
      <c r="O395" s="5"/>
      <c r="P395" s="5"/>
      <c r="Q395" s="5"/>
    </row>
    <row r="396" spans="1:17" ht="30" x14ac:dyDescent="0.25">
      <c r="A396" s="33">
        <v>391</v>
      </c>
      <c r="B396" s="4">
        <v>2028</v>
      </c>
      <c r="C396" s="24" t="s">
        <v>657</v>
      </c>
      <c r="D396" s="5" t="s">
        <v>668</v>
      </c>
      <c r="E396" s="5" t="s">
        <v>4174</v>
      </c>
      <c r="F396" s="38" t="s">
        <v>3626</v>
      </c>
      <c r="G396" s="5" t="s">
        <v>4215</v>
      </c>
      <c r="H396" s="5" t="s">
        <v>3609</v>
      </c>
      <c r="I396" s="29">
        <v>127705</v>
      </c>
      <c r="J396" s="34">
        <v>127705</v>
      </c>
      <c r="K396" s="29"/>
      <c r="L396" s="56"/>
      <c r="M396" s="5"/>
      <c r="N396" s="35">
        <v>47118</v>
      </c>
      <c r="O396" s="5"/>
      <c r="P396" s="5"/>
      <c r="Q396" s="5"/>
    </row>
    <row r="397" spans="1:17" ht="30" x14ac:dyDescent="0.25">
      <c r="A397" s="33">
        <v>392</v>
      </c>
      <c r="B397" s="24">
        <v>2027</v>
      </c>
      <c r="C397" s="24" t="s">
        <v>657</v>
      </c>
      <c r="D397" s="24" t="s">
        <v>668</v>
      </c>
      <c r="E397" s="24" t="s">
        <v>717</v>
      </c>
      <c r="F397" s="38" t="s">
        <v>3626</v>
      </c>
      <c r="G397" s="24" t="s">
        <v>718</v>
      </c>
      <c r="H397" s="5" t="s">
        <v>2554</v>
      </c>
      <c r="I397" s="29">
        <v>8703208.4000000004</v>
      </c>
      <c r="J397" s="34">
        <v>8703208.4000000004</v>
      </c>
      <c r="K397" s="29"/>
      <c r="L397" s="56">
        <f t="shared" si="49"/>
        <v>186248.65976000004</v>
      </c>
      <c r="M397" s="6"/>
      <c r="N397" s="9">
        <v>46752</v>
      </c>
      <c r="O397" s="5"/>
      <c r="P397" s="5"/>
      <c r="Q397" s="24"/>
    </row>
    <row r="398" spans="1:17" ht="30" x14ac:dyDescent="0.25">
      <c r="A398" s="33">
        <v>393</v>
      </c>
      <c r="B398" s="24">
        <v>2027</v>
      </c>
      <c r="C398" s="24" t="s">
        <v>657</v>
      </c>
      <c r="D398" s="24" t="s">
        <v>668</v>
      </c>
      <c r="E398" s="24" t="s">
        <v>717</v>
      </c>
      <c r="F398" s="38" t="s">
        <v>3626</v>
      </c>
      <c r="G398" s="24" t="s">
        <v>718</v>
      </c>
      <c r="H398" s="5" t="s">
        <v>2562</v>
      </c>
      <c r="I398" s="29">
        <v>533050.31000000006</v>
      </c>
      <c r="J398" s="34">
        <v>533050.31000000006</v>
      </c>
      <c r="K398" s="29"/>
      <c r="L398" s="57"/>
      <c r="M398" s="6"/>
      <c r="N398" s="9">
        <v>46752</v>
      </c>
      <c r="O398" s="5"/>
      <c r="P398" s="5"/>
      <c r="Q398" s="24"/>
    </row>
    <row r="399" spans="1:17" ht="30" x14ac:dyDescent="0.25">
      <c r="A399" s="33">
        <v>394</v>
      </c>
      <c r="B399" s="24">
        <v>2026</v>
      </c>
      <c r="C399" s="24" t="s">
        <v>657</v>
      </c>
      <c r="D399" s="24" t="s">
        <v>668</v>
      </c>
      <c r="E399" s="24" t="s">
        <v>719</v>
      </c>
      <c r="F399" s="38" t="s">
        <v>3626</v>
      </c>
      <c r="G399" s="24" t="s">
        <v>720</v>
      </c>
      <c r="H399" s="24" t="s">
        <v>2557</v>
      </c>
      <c r="I399" s="29">
        <v>1928979.28</v>
      </c>
      <c r="J399" s="34">
        <v>1928979.28</v>
      </c>
      <c r="K399" s="29"/>
      <c r="L399" s="56">
        <f t="shared" ref="L399:L401" si="50">I399*2.14%</f>
        <v>41280.156592000007</v>
      </c>
      <c r="M399" s="6"/>
      <c r="N399" s="35">
        <v>46387</v>
      </c>
      <c r="O399" s="36"/>
      <c r="P399" s="5"/>
      <c r="Q399" s="5"/>
    </row>
    <row r="400" spans="1:17" ht="30" x14ac:dyDescent="0.25">
      <c r="A400" s="33">
        <v>395</v>
      </c>
      <c r="B400" s="24">
        <v>2026</v>
      </c>
      <c r="C400" s="24" t="s">
        <v>657</v>
      </c>
      <c r="D400" s="24" t="s">
        <v>668</v>
      </c>
      <c r="E400" s="24" t="s">
        <v>719</v>
      </c>
      <c r="F400" s="38" t="s">
        <v>3626</v>
      </c>
      <c r="G400" s="24" t="s">
        <v>720</v>
      </c>
      <c r="H400" s="24" t="s">
        <v>2564</v>
      </c>
      <c r="I400" s="29">
        <v>1479159.16</v>
      </c>
      <c r="J400" s="34">
        <v>1479159.16</v>
      </c>
      <c r="K400" s="29"/>
      <c r="L400" s="56">
        <f t="shared" si="50"/>
        <v>31654.006024000002</v>
      </c>
      <c r="M400" s="6"/>
      <c r="N400" s="35">
        <v>46387</v>
      </c>
      <c r="O400" s="36"/>
      <c r="P400" s="5"/>
      <c r="Q400" s="5"/>
    </row>
    <row r="401" spans="1:17" ht="30" x14ac:dyDescent="0.25">
      <c r="A401" s="33">
        <v>396</v>
      </c>
      <c r="B401" s="24">
        <v>2028</v>
      </c>
      <c r="C401" s="24" t="s">
        <v>657</v>
      </c>
      <c r="D401" s="24" t="s">
        <v>668</v>
      </c>
      <c r="E401" s="5" t="s">
        <v>3018</v>
      </c>
      <c r="F401" s="38" t="s">
        <v>3626</v>
      </c>
      <c r="G401" s="5" t="s">
        <v>3019</v>
      </c>
      <c r="H401" s="5" t="s">
        <v>2566</v>
      </c>
      <c r="I401" s="29">
        <v>16104362</v>
      </c>
      <c r="J401" s="34">
        <v>16104362</v>
      </c>
      <c r="K401" s="29"/>
      <c r="L401" s="56">
        <f t="shared" si="50"/>
        <v>344633.34680000006</v>
      </c>
      <c r="M401" s="6"/>
      <c r="N401" s="35">
        <v>47118</v>
      </c>
      <c r="O401" s="5"/>
      <c r="P401" s="5"/>
      <c r="Q401" s="24"/>
    </row>
    <row r="402" spans="1:17" ht="30" x14ac:dyDescent="0.25">
      <c r="A402" s="33">
        <v>397</v>
      </c>
      <c r="B402" s="24">
        <v>2026</v>
      </c>
      <c r="C402" s="24" t="s">
        <v>657</v>
      </c>
      <c r="D402" s="24" t="s">
        <v>668</v>
      </c>
      <c r="E402" s="24" t="s">
        <v>725</v>
      </c>
      <c r="F402" s="38" t="s">
        <v>3626</v>
      </c>
      <c r="G402" s="24" t="s">
        <v>726</v>
      </c>
      <c r="H402" s="24" t="s">
        <v>2562</v>
      </c>
      <c r="I402" s="29">
        <v>557799.99</v>
      </c>
      <c r="J402" s="34">
        <v>557799.99</v>
      </c>
      <c r="K402" s="29"/>
      <c r="L402" s="57"/>
      <c r="M402" s="6"/>
      <c r="N402" s="35">
        <v>46387</v>
      </c>
      <c r="O402" s="36"/>
      <c r="P402" s="5"/>
      <c r="Q402" s="24"/>
    </row>
    <row r="403" spans="1:17" ht="30" x14ac:dyDescent="0.25">
      <c r="A403" s="33">
        <v>398</v>
      </c>
      <c r="B403" s="24">
        <v>2026</v>
      </c>
      <c r="C403" s="24" t="s">
        <v>657</v>
      </c>
      <c r="D403" s="24" t="s">
        <v>668</v>
      </c>
      <c r="E403" s="24" t="s">
        <v>725</v>
      </c>
      <c r="F403" s="38" t="s">
        <v>3626</v>
      </c>
      <c r="G403" s="24" t="s">
        <v>726</v>
      </c>
      <c r="H403" s="24" t="s">
        <v>2554</v>
      </c>
      <c r="I403" s="29">
        <v>12502086.300000001</v>
      </c>
      <c r="J403" s="34">
        <v>12502086.300000001</v>
      </c>
      <c r="K403" s="29"/>
      <c r="L403" s="56">
        <f>I403*2.14%</f>
        <v>267544.64682000002</v>
      </c>
      <c r="M403" s="6"/>
      <c r="N403" s="35">
        <v>46387</v>
      </c>
      <c r="O403" s="36"/>
      <c r="P403" s="5"/>
      <c r="Q403" s="5"/>
    </row>
    <row r="404" spans="1:17" ht="30" x14ac:dyDescent="0.25">
      <c r="A404" s="33">
        <v>399</v>
      </c>
      <c r="B404" s="24">
        <v>2027</v>
      </c>
      <c r="C404" s="24" t="s">
        <v>657</v>
      </c>
      <c r="D404" s="24" t="s">
        <v>668</v>
      </c>
      <c r="E404" s="24" t="s">
        <v>723</v>
      </c>
      <c r="F404" s="38" t="s">
        <v>3626</v>
      </c>
      <c r="G404" s="24" t="s">
        <v>724</v>
      </c>
      <c r="H404" s="5" t="s">
        <v>2562</v>
      </c>
      <c r="I404" s="29">
        <v>956012.94</v>
      </c>
      <c r="J404" s="34">
        <v>956012.94</v>
      </c>
      <c r="K404" s="29"/>
      <c r="L404" s="57"/>
      <c r="M404" s="6"/>
      <c r="N404" s="35">
        <v>46752</v>
      </c>
      <c r="O404" s="5"/>
      <c r="P404" s="5"/>
      <c r="Q404" s="24"/>
    </row>
    <row r="405" spans="1:17" ht="30" x14ac:dyDescent="0.25">
      <c r="A405" s="33">
        <v>400</v>
      </c>
      <c r="B405" s="24">
        <v>2027</v>
      </c>
      <c r="C405" s="24" t="s">
        <v>657</v>
      </c>
      <c r="D405" s="5" t="s">
        <v>668</v>
      </c>
      <c r="E405" s="5" t="s">
        <v>723</v>
      </c>
      <c r="F405" s="38" t="s">
        <v>3626</v>
      </c>
      <c r="G405" s="5" t="s">
        <v>724</v>
      </c>
      <c r="H405" s="5" t="s">
        <v>2554</v>
      </c>
      <c r="I405" s="29">
        <v>36629250</v>
      </c>
      <c r="J405" s="34">
        <v>36629250</v>
      </c>
      <c r="K405" s="29"/>
      <c r="L405" s="56">
        <f>I405*2.14%</f>
        <v>783865.95000000007</v>
      </c>
      <c r="M405" s="5"/>
      <c r="N405" s="35">
        <v>46752</v>
      </c>
      <c r="O405" s="35"/>
      <c r="P405" s="5"/>
      <c r="Q405" s="5"/>
    </row>
    <row r="406" spans="1:17" ht="30" x14ac:dyDescent="0.25">
      <c r="A406" s="33">
        <v>401</v>
      </c>
      <c r="B406" s="24">
        <v>2027</v>
      </c>
      <c r="C406" s="24" t="s">
        <v>657</v>
      </c>
      <c r="D406" s="5" t="s">
        <v>668</v>
      </c>
      <c r="E406" s="5" t="s">
        <v>723</v>
      </c>
      <c r="F406" s="38" t="s">
        <v>3626</v>
      </c>
      <c r="G406" s="5" t="s">
        <v>724</v>
      </c>
      <c r="H406" s="24" t="s">
        <v>2552</v>
      </c>
      <c r="I406" s="29">
        <v>888754.05</v>
      </c>
      <c r="J406" s="34">
        <v>888754.05</v>
      </c>
      <c r="K406" s="29"/>
      <c r="L406" s="57"/>
      <c r="M406" s="5"/>
      <c r="N406" s="35">
        <v>46752</v>
      </c>
      <c r="O406" s="5"/>
      <c r="P406" s="5"/>
      <c r="Q406" s="5"/>
    </row>
    <row r="407" spans="1:17" ht="30" x14ac:dyDescent="0.25">
      <c r="A407" s="33">
        <v>402</v>
      </c>
      <c r="B407" s="24">
        <v>2027</v>
      </c>
      <c r="C407" s="24" t="s">
        <v>657</v>
      </c>
      <c r="D407" s="5" t="s">
        <v>668</v>
      </c>
      <c r="E407" s="5" t="s">
        <v>723</v>
      </c>
      <c r="F407" s="38" t="s">
        <v>3626</v>
      </c>
      <c r="G407" s="5" t="s">
        <v>724</v>
      </c>
      <c r="H407" s="5" t="s">
        <v>2553</v>
      </c>
      <c r="I407" s="29">
        <v>12472403.699999999</v>
      </c>
      <c r="J407" s="34">
        <v>12472403.699999999</v>
      </c>
      <c r="K407" s="29"/>
      <c r="L407" s="56">
        <f t="shared" ref="L407:L408" si="51">I407*2.14%</f>
        <v>266909.43917999999</v>
      </c>
      <c r="M407" s="5"/>
      <c r="N407" s="35">
        <v>46752</v>
      </c>
      <c r="O407" s="5"/>
      <c r="P407" s="5"/>
      <c r="Q407" s="5"/>
    </row>
    <row r="408" spans="1:17" ht="30" x14ac:dyDescent="0.25">
      <c r="A408" s="33">
        <v>403</v>
      </c>
      <c r="B408" s="24">
        <v>2026</v>
      </c>
      <c r="C408" s="24" t="s">
        <v>657</v>
      </c>
      <c r="D408" s="24" t="s">
        <v>668</v>
      </c>
      <c r="E408" s="24" t="s">
        <v>727</v>
      </c>
      <c r="F408" s="38" t="s">
        <v>3626</v>
      </c>
      <c r="G408" s="5" t="s">
        <v>728</v>
      </c>
      <c r="H408" s="37" t="s">
        <v>2554</v>
      </c>
      <c r="I408" s="29">
        <v>6174645</v>
      </c>
      <c r="J408" s="34">
        <v>6174645</v>
      </c>
      <c r="K408" s="29"/>
      <c r="L408" s="56">
        <f t="shared" si="51"/>
        <v>132137.40300000002</v>
      </c>
      <c r="M408" s="6"/>
      <c r="N408" s="35">
        <v>46387</v>
      </c>
      <c r="O408" s="36"/>
      <c r="P408" s="5"/>
      <c r="Q408" s="24"/>
    </row>
    <row r="409" spans="1:17" ht="30" x14ac:dyDescent="0.25">
      <c r="A409" s="33">
        <v>404</v>
      </c>
      <c r="B409" s="24">
        <v>2026</v>
      </c>
      <c r="C409" s="24" t="s">
        <v>657</v>
      </c>
      <c r="D409" s="24" t="s">
        <v>668</v>
      </c>
      <c r="E409" s="24" t="s">
        <v>727</v>
      </c>
      <c r="F409" s="38" t="s">
        <v>3626</v>
      </c>
      <c r="G409" s="5" t="s">
        <v>728</v>
      </c>
      <c r="H409" s="37" t="s">
        <v>2562</v>
      </c>
      <c r="I409" s="29">
        <v>291496.99</v>
      </c>
      <c r="J409" s="34">
        <v>291496.99</v>
      </c>
      <c r="K409" s="29"/>
      <c r="L409" s="57"/>
      <c r="M409" s="6"/>
      <c r="N409" s="35">
        <v>46387</v>
      </c>
      <c r="O409" s="36"/>
      <c r="P409" s="5"/>
      <c r="Q409" s="24"/>
    </row>
    <row r="410" spans="1:17" ht="30" x14ac:dyDescent="0.25">
      <c r="A410" s="33">
        <v>405</v>
      </c>
      <c r="B410" s="24">
        <v>2028</v>
      </c>
      <c r="C410" s="24" t="s">
        <v>657</v>
      </c>
      <c r="D410" s="24" t="s">
        <v>668</v>
      </c>
      <c r="E410" s="24" t="s">
        <v>729</v>
      </c>
      <c r="F410" s="38" t="s">
        <v>3626</v>
      </c>
      <c r="G410" s="5" t="s">
        <v>730</v>
      </c>
      <c r="H410" s="5" t="s">
        <v>2567</v>
      </c>
      <c r="I410" s="29">
        <v>412335</v>
      </c>
      <c r="J410" s="34">
        <v>412335</v>
      </c>
      <c r="K410" s="29"/>
      <c r="L410" s="56">
        <f>I410*2.14%</f>
        <v>8823.969000000001</v>
      </c>
      <c r="M410" s="6"/>
      <c r="N410" s="35">
        <v>47118</v>
      </c>
      <c r="O410" s="5"/>
      <c r="P410" s="5"/>
      <c r="Q410" s="24"/>
    </row>
    <row r="411" spans="1:17" ht="30" x14ac:dyDescent="0.25">
      <c r="A411" s="33">
        <v>406</v>
      </c>
      <c r="B411" s="24">
        <v>2028</v>
      </c>
      <c r="C411" s="24" t="s">
        <v>657</v>
      </c>
      <c r="D411" s="24" t="s">
        <v>668</v>
      </c>
      <c r="E411" s="24" t="s">
        <v>729</v>
      </c>
      <c r="F411" s="38" t="s">
        <v>3626</v>
      </c>
      <c r="G411" s="5" t="s">
        <v>730</v>
      </c>
      <c r="H411" s="5" t="s">
        <v>2565</v>
      </c>
      <c r="I411" s="29">
        <v>383040</v>
      </c>
      <c r="J411" s="34">
        <v>383040</v>
      </c>
      <c r="K411" s="29"/>
      <c r="L411" s="57"/>
      <c r="M411" s="6"/>
      <c r="N411" s="35">
        <v>47118</v>
      </c>
      <c r="O411" s="5"/>
      <c r="P411" s="5"/>
      <c r="Q411" s="24"/>
    </row>
    <row r="412" spans="1:17" ht="30" hidden="1" x14ac:dyDescent="0.25">
      <c r="A412" s="33">
        <v>407</v>
      </c>
      <c r="B412" s="24">
        <v>2026</v>
      </c>
      <c r="C412" s="24" t="s">
        <v>657</v>
      </c>
      <c r="D412" s="24" t="s">
        <v>668</v>
      </c>
      <c r="E412" s="24" t="s">
        <v>3628</v>
      </c>
      <c r="F412" s="38" t="s">
        <v>3775</v>
      </c>
      <c r="G412" s="24" t="s">
        <v>3701</v>
      </c>
      <c r="H412" s="24" t="s">
        <v>2679</v>
      </c>
      <c r="I412" s="39">
        <v>820634</v>
      </c>
      <c r="J412" s="40">
        <v>820634</v>
      </c>
      <c r="K412" s="27"/>
      <c r="L412" s="57"/>
      <c r="M412" s="6"/>
      <c r="N412" s="7">
        <v>46387</v>
      </c>
      <c r="O412" s="40"/>
      <c r="P412" s="41"/>
      <c r="Q412" s="24"/>
    </row>
    <row r="413" spans="1:17" ht="30" hidden="1" x14ac:dyDescent="0.25">
      <c r="A413" s="33">
        <v>408</v>
      </c>
      <c r="B413" s="24">
        <v>2026</v>
      </c>
      <c r="C413" s="24" t="s">
        <v>657</v>
      </c>
      <c r="D413" s="24" t="s">
        <v>668</v>
      </c>
      <c r="E413" s="24" t="s">
        <v>3628</v>
      </c>
      <c r="F413" s="38" t="s">
        <v>3775</v>
      </c>
      <c r="G413" s="24" t="s">
        <v>3701</v>
      </c>
      <c r="H413" s="24" t="s">
        <v>2680</v>
      </c>
      <c r="I413" s="39">
        <v>8376826</v>
      </c>
      <c r="J413" s="40">
        <v>8376826</v>
      </c>
      <c r="K413" s="27"/>
      <c r="L413" s="56">
        <f t="shared" ref="L413:L415" si="52">I413*2.14%</f>
        <v>179264.07640000002</v>
      </c>
      <c r="M413" s="6">
        <v>2</v>
      </c>
      <c r="N413" s="7">
        <v>46387</v>
      </c>
      <c r="O413" s="40"/>
      <c r="P413" s="41"/>
      <c r="Q413" s="24"/>
    </row>
    <row r="414" spans="1:17" ht="30" hidden="1" x14ac:dyDescent="0.25">
      <c r="A414" s="33">
        <v>409</v>
      </c>
      <c r="B414" s="24">
        <v>2028</v>
      </c>
      <c r="C414" s="24" t="s">
        <v>657</v>
      </c>
      <c r="D414" s="24" t="s">
        <v>668</v>
      </c>
      <c r="E414" s="24" t="s">
        <v>3628</v>
      </c>
      <c r="F414" s="38" t="s">
        <v>3775</v>
      </c>
      <c r="G414" s="24" t="s">
        <v>3701</v>
      </c>
      <c r="H414" s="24" t="s">
        <v>3609</v>
      </c>
      <c r="I414" s="39">
        <v>266522</v>
      </c>
      <c r="J414" s="40">
        <v>266522</v>
      </c>
      <c r="K414" s="27"/>
      <c r="L414" s="56"/>
      <c r="M414" s="6"/>
      <c r="N414" s="7">
        <v>47118</v>
      </c>
      <c r="O414" s="40"/>
      <c r="P414" s="41"/>
      <c r="Q414" s="24"/>
    </row>
    <row r="415" spans="1:17" ht="30" x14ac:dyDescent="0.25">
      <c r="A415" s="33">
        <v>410</v>
      </c>
      <c r="B415" s="24">
        <v>2026</v>
      </c>
      <c r="C415" s="24" t="s">
        <v>657</v>
      </c>
      <c r="D415" s="24" t="s">
        <v>668</v>
      </c>
      <c r="E415" s="24" t="s">
        <v>731</v>
      </c>
      <c r="F415" s="38" t="s">
        <v>3626</v>
      </c>
      <c r="G415" s="24" t="s">
        <v>732</v>
      </c>
      <c r="H415" s="37" t="s">
        <v>2554</v>
      </c>
      <c r="I415" s="29">
        <v>6467679</v>
      </c>
      <c r="J415" s="34">
        <v>6467679</v>
      </c>
      <c r="K415" s="29"/>
      <c r="L415" s="56">
        <f t="shared" si="52"/>
        <v>138408.33060000002</v>
      </c>
      <c r="M415" s="6"/>
      <c r="N415" s="35">
        <v>46387</v>
      </c>
      <c r="O415" s="36"/>
      <c r="P415" s="5"/>
      <c r="Q415" s="24"/>
    </row>
    <row r="416" spans="1:17" ht="30" x14ac:dyDescent="0.25">
      <c r="A416" s="33">
        <v>411</v>
      </c>
      <c r="B416" s="24">
        <v>2026</v>
      </c>
      <c r="C416" s="24" t="s">
        <v>657</v>
      </c>
      <c r="D416" s="24" t="s">
        <v>668</v>
      </c>
      <c r="E416" s="24" t="s">
        <v>731</v>
      </c>
      <c r="F416" s="38" t="s">
        <v>3626</v>
      </c>
      <c r="G416" s="24" t="s">
        <v>732</v>
      </c>
      <c r="H416" s="37" t="s">
        <v>2562</v>
      </c>
      <c r="I416" s="29">
        <v>333893.3</v>
      </c>
      <c r="J416" s="34">
        <v>333893.3</v>
      </c>
      <c r="K416" s="29"/>
      <c r="L416" s="57"/>
      <c r="M416" s="6"/>
      <c r="N416" s="35">
        <v>46387</v>
      </c>
      <c r="O416" s="36"/>
      <c r="P416" s="5"/>
      <c r="Q416" s="24"/>
    </row>
    <row r="417" spans="1:17" ht="30" x14ac:dyDescent="0.25">
      <c r="A417" s="33">
        <v>412</v>
      </c>
      <c r="B417" s="24">
        <v>2028</v>
      </c>
      <c r="C417" s="24" t="s">
        <v>657</v>
      </c>
      <c r="D417" s="24" t="s">
        <v>668</v>
      </c>
      <c r="E417" s="5" t="s">
        <v>3020</v>
      </c>
      <c r="F417" s="38" t="s">
        <v>3626</v>
      </c>
      <c r="G417" s="5" t="s">
        <v>3021</v>
      </c>
      <c r="H417" s="5" t="s">
        <v>2566</v>
      </c>
      <c r="I417" s="29">
        <v>10243312</v>
      </c>
      <c r="J417" s="34">
        <v>10243312</v>
      </c>
      <c r="K417" s="29"/>
      <c r="L417" s="56">
        <f>I417*2.14%</f>
        <v>219206.87680000003</v>
      </c>
      <c r="M417" s="6"/>
      <c r="N417" s="35">
        <v>47118</v>
      </c>
      <c r="O417" s="5"/>
      <c r="P417" s="5"/>
      <c r="Q417" s="24"/>
    </row>
    <row r="418" spans="1:17" ht="30" x14ac:dyDescent="0.25">
      <c r="A418" s="33">
        <v>413</v>
      </c>
      <c r="B418" s="4">
        <v>2027</v>
      </c>
      <c r="C418" s="24" t="s">
        <v>657</v>
      </c>
      <c r="D418" s="5" t="s">
        <v>668</v>
      </c>
      <c r="E418" s="5" t="s">
        <v>4252</v>
      </c>
      <c r="F418" s="38" t="s">
        <v>3626</v>
      </c>
      <c r="G418" s="5" t="s">
        <v>4266</v>
      </c>
      <c r="H418" s="5" t="s">
        <v>2548</v>
      </c>
      <c r="I418" s="32">
        <v>1283906</v>
      </c>
      <c r="J418" s="34">
        <v>1283906</v>
      </c>
      <c r="K418" s="29"/>
      <c r="L418" s="57"/>
      <c r="M418" s="5"/>
      <c r="N418" s="35">
        <v>46752</v>
      </c>
      <c r="O418" s="35"/>
      <c r="P418" s="5"/>
      <c r="Q418" s="5"/>
    </row>
    <row r="419" spans="1:17" ht="30" x14ac:dyDescent="0.25">
      <c r="A419" s="33">
        <v>414</v>
      </c>
      <c r="B419" s="4">
        <v>2027</v>
      </c>
      <c r="C419" s="24" t="s">
        <v>657</v>
      </c>
      <c r="D419" s="5" t="s">
        <v>668</v>
      </c>
      <c r="E419" s="5" t="s">
        <v>4252</v>
      </c>
      <c r="F419" s="38" t="s">
        <v>3626</v>
      </c>
      <c r="G419" s="5" t="s">
        <v>4266</v>
      </c>
      <c r="H419" s="24" t="s">
        <v>2547</v>
      </c>
      <c r="I419" s="32">
        <v>22799500</v>
      </c>
      <c r="J419" s="34">
        <v>22799500</v>
      </c>
      <c r="K419" s="29"/>
      <c r="L419" s="56">
        <f>I419*2.14%</f>
        <v>487909.30000000005</v>
      </c>
      <c r="M419" s="5"/>
      <c r="N419" s="35">
        <v>46752</v>
      </c>
      <c r="O419" s="35"/>
      <c r="P419" s="5"/>
      <c r="Q419" s="5"/>
    </row>
    <row r="420" spans="1:17" ht="30" x14ac:dyDescent="0.25">
      <c r="A420" s="33">
        <v>415</v>
      </c>
      <c r="B420" s="4">
        <v>2027</v>
      </c>
      <c r="C420" s="24" t="s">
        <v>657</v>
      </c>
      <c r="D420" s="5" t="s">
        <v>668</v>
      </c>
      <c r="E420" s="5" t="s">
        <v>4252</v>
      </c>
      <c r="F420" s="38" t="s">
        <v>3626</v>
      </c>
      <c r="G420" s="5" t="s">
        <v>4266</v>
      </c>
      <c r="H420" s="24" t="s">
        <v>2560</v>
      </c>
      <c r="I420" s="32">
        <v>343746</v>
      </c>
      <c r="J420" s="34">
        <v>343746</v>
      </c>
      <c r="K420" s="29"/>
      <c r="L420" s="57"/>
      <c r="M420" s="5"/>
      <c r="N420" s="35">
        <v>46752</v>
      </c>
      <c r="O420" s="35"/>
      <c r="P420" s="5"/>
      <c r="Q420" s="5"/>
    </row>
    <row r="421" spans="1:17" ht="30" x14ac:dyDescent="0.25">
      <c r="A421" s="33">
        <v>416</v>
      </c>
      <c r="B421" s="4">
        <v>2027</v>
      </c>
      <c r="C421" s="24" t="s">
        <v>657</v>
      </c>
      <c r="D421" s="5" t="s">
        <v>668</v>
      </c>
      <c r="E421" s="5" t="s">
        <v>4252</v>
      </c>
      <c r="F421" s="38" t="s">
        <v>3626</v>
      </c>
      <c r="G421" s="5" t="s">
        <v>4266</v>
      </c>
      <c r="H421" s="5" t="s">
        <v>2561</v>
      </c>
      <c r="I421" s="32">
        <v>12190880</v>
      </c>
      <c r="J421" s="34">
        <v>12190880</v>
      </c>
      <c r="K421" s="29"/>
      <c r="L421" s="56">
        <f t="shared" ref="L421:L423" si="53">I421*2.14%</f>
        <v>260884.83200000002</v>
      </c>
      <c r="M421" s="5"/>
      <c r="N421" s="35">
        <v>46752</v>
      </c>
      <c r="O421" s="35"/>
      <c r="P421" s="5"/>
      <c r="Q421" s="5"/>
    </row>
    <row r="422" spans="1:17" ht="30" x14ac:dyDescent="0.25">
      <c r="A422" s="33">
        <v>417</v>
      </c>
      <c r="B422" s="24" t="s">
        <v>3604</v>
      </c>
      <c r="C422" s="24" t="s">
        <v>657</v>
      </c>
      <c r="D422" s="24" t="s">
        <v>668</v>
      </c>
      <c r="E422" s="24" t="s">
        <v>2620</v>
      </c>
      <c r="F422" s="38" t="s">
        <v>3626</v>
      </c>
      <c r="G422" s="24" t="s">
        <v>2621</v>
      </c>
      <c r="H422" s="5" t="s">
        <v>2556</v>
      </c>
      <c r="I422" s="29">
        <v>696242.4</v>
      </c>
      <c r="J422" s="34">
        <v>696242.4</v>
      </c>
      <c r="K422" s="29"/>
      <c r="L422" s="56">
        <f t="shared" si="53"/>
        <v>14899.587360000001</v>
      </c>
      <c r="M422" s="5"/>
      <c r="N422" s="35">
        <v>46387</v>
      </c>
      <c r="O422" s="36"/>
      <c r="P422" s="5"/>
      <c r="Q422" s="5"/>
    </row>
    <row r="423" spans="1:17" ht="30" x14ac:dyDescent="0.25">
      <c r="A423" s="33">
        <v>418</v>
      </c>
      <c r="B423" s="24">
        <v>2028</v>
      </c>
      <c r="C423" s="24" t="s">
        <v>657</v>
      </c>
      <c r="D423" s="24" t="s">
        <v>668</v>
      </c>
      <c r="E423" s="24" t="s">
        <v>733</v>
      </c>
      <c r="F423" s="38" t="s">
        <v>3626</v>
      </c>
      <c r="G423" s="24" t="s">
        <v>734</v>
      </c>
      <c r="H423" s="24" t="s">
        <v>2547</v>
      </c>
      <c r="I423" s="29">
        <v>32418230</v>
      </c>
      <c r="J423" s="34">
        <v>32418230</v>
      </c>
      <c r="K423" s="29"/>
      <c r="L423" s="56">
        <f t="shared" si="53"/>
        <v>693750.12200000009</v>
      </c>
      <c r="M423" s="6"/>
      <c r="N423" s="35">
        <v>47118</v>
      </c>
      <c r="O423" s="5"/>
      <c r="P423" s="5"/>
      <c r="Q423" s="24"/>
    </row>
    <row r="424" spans="1:17" ht="30" x14ac:dyDescent="0.25">
      <c r="A424" s="33">
        <v>419</v>
      </c>
      <c r="B424" s="24">
        <v>2028</v>
      </c>
      <c r="C424" s="24" t="s">
        <v>657</v>
      </c>
      <c r="D424" s="24" t="s">
        <v>668</v>
      </c>
      <c r="E424" s="24" t="s">
        <v>733</v>
      </c>
      <c r="F424" s="38" t="s">
        <v>3626</v>
      </c>
      <c r="G424" s="24" t="s">
        <v>734</v>
      </c>
      <c r="H424" s="5" t="s">
        <v>2548</v>
      </c>
      <c r="I424" s="29">
        <v>4636235</v>
      </c>
      <c r="J424" s="34">
        <v>4636235</v>
      </c>
      <c r="K424" s="29"/>
      <c r="L424" s="57"/>
      <c r="M424" s="6"/>
      <c r="N424" s="35">
        <v>47118</v>
      </c>
      <c r="O424" s="5"/>
      <c r="P424" s="5"/>
      <c r="Q424" s="24"/>
    </row>
    <row r="425" spans="1:17" ht="30" x14ac:dyDescent="0.25">
      <c r="A425" s="33">
        <v>420</v>
      </c>
      <c r="B425" s="24">
        <v>2026</v>
      </c>
      <c r="C425" s="24" t="s">
        <v>657</v>
      </c>
      <c r="D425" s="24" t="s">
        <v>668</v>
      </c>
      <c r="E425" s="5" t="s">
        <v>3022</v>
      </c>
      <c r="F425" s="38" t="s">
        <v>3626</v>
      </c>
      <c r="G425" s="5" t="s">
        <v>3023</v>
      </c>
      <c r="H425" s="5" t="s">
        <v>2547</v>
      </c>
      <c r="I425" s="29">
        <v>9192506.3100000005</v>
      </c>
      <c r="J425" s="34">
        <v>9192506.3100000005</v>
      </c>
      <c r="K425" s="29"/>
      <c r="L425" s="56">
        <f t="shared" ref="L425:L426" si="54">I425*2.14%</f>
        <v>196719.63503400004</v>
      </c>
      <c r="M425" s="6"/>
      <c r="N425" s="35">
        <v>46387</v>
      </c>
      <c r="O425" s="36"/>
      <c r="P425" s="5"/>
      <c r="Q425" s="24"/>
    </row>
    <row r="426" spans="1:17" ht="30" x14ac:dyDescent="0.25">
      <c r="A426" s="33">
        <v>421</v>
      </c>
      <c r="B426" s="24">
        <v>2026</v>
      </c>
      <c r="C426" s="24" t="s">
        <v>657</v>
      </c>
      <c r="D426" s="24" t="s">
        <v>668</v>
      </c>
      <c r="E426" s="24" t="s">
        <v>735</v>
      </c>
      <c r="F426" s="38" t="s">
        <v>3626</v>
      </c>
      <c r="G426" s="24" t="s">
        <v>736</v>
      </c>
      <c r="H426" s="24" t="s">
        <v>2547</v>
      </c>
      <c r="I426" s="29">
        <v>7076145</v>
      </c>
      <c r="J426" s="34">
        <v>7076145</v>
      </c>
      <c r="K426" s="29"/>
      <c r="L426" s="56">
        <f t="shared" si="54"/>
        <v>151429.50300000003</v>
      </c>
      <c r="M426" s="6"/>
      <c r="N426" s="35">
        <v>46387</v>
      </c>
      <c r="O426" s="36"/>
      <c r="P426" s="5"/>
      <c r="Q426" s="24"/>
    </row>
    <row r="427" spans="1:17" ht="30" x14ac:dyDescent="0.25">
      <c r="A427" s="33">
        <v>422</v>
      </c>
      <c r="B427" s="24">
        <v>2026</v>
      </c>
      <c r="C427" s="24" t="s">
        <v>657</v>
      </c>
      <c r="D427" s="24" t="s">
        <v>668</v>
      </c>
      <c r="E427" s="24" t="s">
        <v>735</v>
      </c>
      <c r="F427" s="38" t="s">
        <v>3626</v>
      </c>
      <c r="G427" s="24" t="s">
        <v>736</v>
      </c>
      <c r="H427" s="37" t="s">
        <v>2548</v>
      </c>
      <c r="I427" s="29">
        <v>715630.71</v>
      </c>
      <c r="J427" s="34">
        <v>715630.71</v>
      </c>
      <c r="K427" s="29"/>
      <c r="L427" s="57"/>
      <c r="M427" s="6"/>
      <c r="N427" s="35">
        <v>46387</v>
      </c>
      <c r="O427" s="36"/>
      <c r="P427" s="5"/>
      <c r="Q427" s="24"/>
    </row>
    <row r="428" spans="1:17" ht="30" x14ac:dyDescent="0.25">
      <c r="A428" s="33">
        <v>423</v>
      </c>
      <c r="B428" s="24">
        <v>2026</v>
      </c>
      <c r="C428" s="24" t="s">
        <v>657</v>
      </c>
      <c r="D428" s="24" t="s">
        <v>668</v>
      </c>
      <c r="E428" s="24" t="s">
        <v>735</v>
      </c>
      <c r="F428" s="38" t="s">
        <v>3626</v>
      </c>
      <c r="G428" s="24" t="s">
        <v>736</v>
      </c>
      <c r="H428" s="5" t="s">
        <v>2556</v>
      </c>
      <c r="I428" s="29">
        <v>1331562.03</v>
      </c>
      <c r="J428" s="34">
        <v>1331562.03</v>
      </c>
      <c r="K428" s="29"/>
      <c r="L428" s="56">
        <f t="shared" ref="L428:L436" si="55">I428*2.14%</f>
        <v>28495.427442000004</v>
      </c>
      <c r="M428" s="6"/>
      <c r="N428" s="35">
        <v>46387</v>
      </c>
      <c r="O428" s="36"/>
      <c r="P428" s="5"/>
      <c r="Q428" s="24"/>
    </row>
    <row r="429" spans="1:17" ht="30" x14ac:dyDescent="0.25">
      <c r="A429" s="33">
        <v>424</v>
      </c>
      <c r="B429" s="24">
        <v>2026</v>
      </c>
      <c r="C429" s="24" t="s">
        <v>657</v>
      </c>
      <c r="D429" s="24" t="s">
        <v>668</v>
      </c>
      <c r="E429" s="5" t="s">
        <v>3024</v>
      </c>
      <c r="F429" s="38" t="s">
        <v>3626</v>
      </c>
      <c r="G429" s="5" t="s">
        <v>3025</v>
      </c>
      <c r="H429" s="5" t="s">
        <v>2566</v>
      </c>
      <c r="I429" s="29">
        <v>8764393.4499999993</v>
      </c>
      <c r="J429" s="34">
        <v>4382196.7299999995</v>
      </c>
      <c r="K429" s="29">
        <v>4382196.72</v>
      </c>
      <c r="L429" s="56">
        <f t="shared" si="55"/>
        <v>187558.01983</v>
      </c>
      <c r="M429" s="5"/>
      <c r="N429" s="35">
        <v>46387</v>
      </c>
      <c r="O429" s="36"/>
      <c r="P429" s="5"/>
      <c r="Q429" s="24"/>
    </row>
    <row r="430" spans="1:17" ht="30" x14ac:dyDescent="0.25">
      <c r="A430" s="33">
        <v>425</v>
      </c>
      <c r="B430" s="24" t="s">
        <v>3608</v>
      </c>
      <c r="C430" s="24" t="s">
        <v>657</v>
      </c>
      <c r="D430" s="24" t="s">
        <v>668</v>
      </c>
      <c r="E430" s="24" t="s">
        <v>2622</v>
      </c>
      <c r="F430" s="38" t="s">
        <v>3626</v>
      </c>
      <c r="G430" s="24" t="s">
        <v>2623</v>
      </c>
      <c r="H430" s="5" t="s">
        <v>2686</v>
      </c>
      <c r="I430" s="29">
        <v>1963180.42</v>
      </c>
      <c r="J430" s="34">
        <v>1963180.42</v>
      </c>
      <c r="K430" s="29"/>
      <c r="L430" s="56">
        <f t="shared" si="55"/>
        <v>42012.060988000005</v>
      </c>
      <c r="M430" s="5"/>
      <c r="N430" s="35">
        <v>47118</v>
      </c>
      <c r="O430" s="5"/>
      <c r="P430" s="5"/>
      <c r="Q430" s="24"/>
    </row>
    <row r="431" spans="1:17" ht="30" x14ac:dyDescent="0.25">
      <c r="A431" s="33">
        <v>426</v>
      </c>
      <c r="B431" s="24" t="s">
        <v>3608</v>
      </c>
      <c r="C431" s="24" t="s">
        <v>657</v>
      </c>
      <c r="D431" s="24" t="s">
        <v>668</v>
      </c>
      <c r="E431" s="24" t="s">
        <v>2622</v>
      </c>
      <c r="F431" s="38" t="s">
        <v>3626</v>
      </c>
      <c r="G431" s="24" t="s">
        <v>2623</v>
      </c>
      <c r="H431" s="5" t="s">
        <v>2559</v>
      </c>
      <c r="I431" s="29">
        <v>5270025.1500000004</v>
      </c>
      <c r="J431" s="34">
        <v>5270025.1500000004</v>
      </c>
      <c r="K431" s="29"/>
      <c r="L431" s="56">
        <f t="shared" si="55"/>
        <v>112778.53821000001</v>
      </c>
      <c r="M431" s="5"/>
      <c r="N431" s="35">
        <v>47118</v>
      </c>
      <c r="O431" s="5"/>
      <c r="P431" s="5"/>
      <c r="Q431" s="24"/>
    </row>
    <row r="432" spans="1:17" ht="30" x14ac:dyDescent="0.25">
      <c r="A432" s="33">
        <v>427</v>
      </c>
      <c r="B432" s="24" t="s">
        <v>3608</v>
      </c>
      <c r="C432" s="24" t="s">
        <v>657</v>
      </c>
      <c r="D432" s="24" t="s">
        <v>668</v>
      </c>
      <c r="E432" s="24" t="s">
        <v>2622</v>
      </c>
      <c r="F432" s="38" t="s">
        <v>3626</v>
      </c>
      <c r="G432" s="24" t="s">
        <v>2623</v>
      </c>
      <c r="H432" s="5" t="s">
        <v>2564</v>
      </c>
      <c r="I432" s="29">
        <v>601883.72</v>
      </c>
      <c r="J432" s="34">
        <v>601883.72</v>
      </c>
      <c r="K432" s="29"/>
      <c r="L432" s="56">
        <f t="shared" si="55"/>
        <v>12880.311608</v>
      </c>
      <c r="M432" s="5"/>
      <c r="N432" s="35">
        <v>47118</v>
      </c>
      <c r="O432" s="5"/>
      <c r="P432" s="5"/>
      <c r="Q432" s="24"/>
    </row>
    <row r="433" spans="1:17" ht="30" x14ac:dyDescent="0.25">
      <c r="A433" s="33">
        <v>428</v>
      </c>
      <c r="B433" s="24" t="s">
        <v>3608</v>
      </c>
      <c r="C433" s="24" t="s">
        <v>657</v>
      </c>
      <c r="D433" s="24" t="s">
        <v>668</v>
      </c>
      <c r="E433" s="24" t="s">
        <v>2622</v>
      </c>
      <c r="F433" s="38" t="s">
        <v>3626</v>
      </c>
      <c r="G433" s="24" t="s">
        <v>2623</v>
      </c>
      <c r="H433" s="5" t="s">
        <v>2556</v>
      </c>
      <c r="I433" s="29">
        <v>1442409.35</v>
      </c>
      <c r="J433" s="34">
        <v>1442409.35</v>
      </c>
      <c r="K433" s="29"/>
      <c r="L433" s="56">
        <f t="shared" si="55"/>
        <v>30867.560090000006</v>
      </c>
      <c r="M433" s="5"/>
      <c r="N433" s="35">
        <v>47118</v>
      </c>
      <c r="O433" s="5"/>
      <c r="P433" s="5"/>
      <c r="Q433" s="24"/>
    </row>
    <row r="434" spans="1:17" ht="30" x14ac:dyDescent="0.25">
      <c r="A434" s="33">
        <v>429</v>
      </c>
      <c r="B434" s="24" t="s">
        <v>3608</v>
      </c>
      <c r="C434" s="24" t="s">
        <v>657</v>
      </c>
      <c r="D434" s="24" t="s">
        <v>668</v>
      </c>
      <c r="E434" s="24" t="s">
        <v>2622</v>
      </c>
      <c r="F434" s="38" t="s">
        <v>3626</v>
      </c>
      <c r="G434" s="24" t="s">
        <v>2623</v>
      </c>
      <c r="H434" s="5" t="s">
        <v>2557</v>
      </c>
      <c r="I434" s="29">
        <v>601883.72</v>
      </c>
      <c r="J434" s="34">
        <v>601883.72</v>
      </c>
      <c r="K434" s="29"/>
      <c r="L434" s="56">
        <f t="shared" si="55"/>
        <v>12880.311608</v>
      </c>
      <c r="M434" s="5"/>
      <c r="N434" s="35">
        <v>47118</v>
      </c>
      <c r="O434" s="5"/>
      <c r="P434" s="5"/>
      <c r="Q434" s="24"/>
    </row>
    <row r="435" spans="1:17" ht="30" x14ac:dyDescent="0.25">
      <c r="A435" s="33">
        <v>430</v>
      </c>
      <c r="B435" s="24" t="s">
        <v>3608</v>
      </c>
      <c r="C435" s="24" t="s">
        <v>657</v>
      </c>
      <c r="D435" s="24" t="s">
        <v>668</v>
      </c>
      <c r="E435" s="24" t="s">
        <v>2622</v>
      </c>
      <c r="F435" s="38" t="s">
        <v>3626</v>
      </c>
      <c r="G435" s="24" t="s">
        <v>2623</v>
      </c>
      <c r="H435" s="5" t="s">
        <v>2547</v>
      </c>
      <c r="I435" s="29">
        <v>44331558.82</v>
      </c>
      <c r="J435" s="34">
        <v>44331558.82</v>
      </c>
      <c r="K435" s="29"/>
      <c r="L435" s="56">
        <f t="shared" si="55"/>
        <v>948695.35874800012</v>
      </c>
      <c r="M435" s="5"/>
      <c r="N435" s="35">
        <v>47118</v>
      </c>
      <c r="O435" s="5"/>
      <c r="P435" s="5"/>
      <c r="Q435" s="24"/>
    </row>
    <row r="436" spans="1:17" ht="30" x14ac:dyDescent="0.25">
      <c r="A436" s="33">
        <v>431</v>
      </c>
      <c r="B436" s="24" t="s">
        <v>3608</v>
      </c>
      <c r="C436" s="24" t="s">
        <v>657</v>
      </c>
      <c r="D436" s="24" t="s">
        <v>668</v>
      </c>
      <c r="E436" s="24" t="s">
        <v>2622</v>
      </c>
      <c r="F436" s="38" t="s">
        <v>3626</v>
      </c>
      <c r="G436" s="24" t="s">
        <v>2623</v>
      </c>
      <c r="H436" s="5" t="s">
        <v>2554</v>
      </c>
      <c r="I436" s="29">
        <v>14917242.810000001</v>
      </c>
      <c r="J436" s="34">
        <v>14917242.810000001</v>
      </c>
      <c r="K436" s="29"/>
      <c r="L436" s="56">
        <f t="shared" si="55"/>
        <v>319228.99613400007</v>
      </c>
      <c r="M436" s="5"/>
      <c r="N436" s="35">
        <v>47118</v>
      </c>
      <c r="O436" s="5"/>
      <c r="P436" s="5"/>
      <c r="Q436" s="24"/>
    </row>
    <row r="437" spans="1:17" ht="30" x14ac:dyDescent="0.25">
      <c r="A437" s="33">
        <v>432</v>
      </c>
      <c r="B437" s="24" t="s">
        <v>3608</v>
      </c>
      <c r="C437" s="24" t="s">
        <v>657</v>
      </c>
      <c r="D437" s="24" t="s">
        <v>668</v>
      </c>
      <c r="E437" s="24" t="s">
        <v>2624</v>
      </c>
      <c r="F437" s="38" t="s">
        <v>3626</v>
      </c>
      <c r="G437" s="24" t="s">
        <v>2625</v>
      </c>
      <c r="H437" s="24" t="s">
        <v>2555</v>
      </c>
      <c r="I437" s="29">
        <v>327075</v>
      </c>
      <c r="J437" s="34">
        <v>327075</v>
      </c>
      <c r="K437" s="29"/>
      <c r="L437" s="57"/>
      <c r="M437" s="5"/>
      <c r="N437" s="35">
        <v>47118</v>
      </c>
      <c r="O437" s="5"/>
      <c r="P437" s="5"/>
      <c r="Q437" s="24"/>
    </row>
    <row r="438" spans="1:17" ht="30" x14ac:dyDescent="0.25">
      <c r="A438" s="33">
        <v>433</v>
      </c>
      <c r="B438" s="24" t="s">
        <v>3604</v>
      </c>
      <c r="C438" s="24" t="s">
        <v>657</v>
      </c>
      <c r="D438" s="24" t="s">
        <v>668</v>
      </c>
      <c r="E438" s="24" t="s">
        <v>2626</v>
      </c>
      <c r="F438" s="38" t="s">
        <v>3626</v>
      </c>
      <c r="G438" s="24" t="s">
        <v>2627</v>
      </c>
      <c r="H438" s="5" t="s">
        <v>2547</v>
      </c>
      <c r="I438" s="29">
        <v>7369760</v>
      </c>
      <c r="J438" s="29">
        <v>7369760</v>
      </c>
      <c r="K438" s="29"/>
      <c r="L438" s="56">
        <f>I438*2.14%</f>
        <v>157712.86400000003</v>
      </c>
      <c r="M438" s="5"/>
      <c r="N438" s="35">
        <v>46387</v>
      </c>
      <c r="O438" s="36"/>
      <c r="P438" s="5"/>
      <c r="Q438" s="24"/>
    </row>
    <row r="439" spans="1:17" ht="30" x14ac:dyDescent="0.25">
      <c r="A439" s="33">
        <v>434</v>
      </c>
      <c r="B439" s="24" t="s">
        <v>3608</v>
      </c>
      <c r="C439" s="24" t="s">
        <v>657</v>
      </c>
      <c r="D439" s="24" t="s">
        <v>668</v>
      </c>
      <c r="E439" s="24" t="s">
        <v>2628</v>
      </c>
      <c r="F439" s="38" t="s">
        <v>3626</v>
      </c>
      <c r="G439" s="24" t="s">
        <v>2629</v>
      </c>
      <c r="H439" s="24" t="s">
        <v>2563</v>
      </c>
      <c r="I439" s="29">
        <v>683905</v>
      </c>
      <c r="J439" s="34">
        <v>683905</v>
      </c>
      <c r="K439" s="29"/>
      <c r="L439" s="57"/>
      <c r="M439" s="5"/>
      <c r="N439" s="35">
        <v>47118</v>
      </c>
      <c r="O439" s="5"/>
      <c r="P439" s="5"/>
      <c r="Q439" s="24"/>
    </row>
    <row r="440" spans="1:17" ht="30" x14ac:dyDescent="0.25">
      <c r="A440" s="33">
        <v>435</v>
      </c>
      <c r="B440" s="24" t="s">
        <v>3608</v>
      </c>
      <c r="C440" s="24" t="s">
        <v>657</v>
      </c>
      <c r="D440" s="24" t="s">
        <v>668</v>
      </c>
      <c r="E440" s="24" t="s">
        <v>2628</v>
      </c>
      <c r="F440" s="38" t="s">
        <v>3626</v>
      </c>
      <c r="G440" s="24" t="s">
        <v>2629</v>
      </c>
      <c r="H440" s="24" t="s">
        <v>2565</v>
      </c>
      <c r="I440" s="29">
        <v>677958</v>
      </c>
      <c r="J440" s="34">
        <v>677958</v>
      </c>
      <c r="K440" s="29"/>
      <c r="L440" s="57"/>
      <c r="M440" s="5"/>
      <c r="N440" s="35">
        <v>47118</v>
      </c>
      <c r="O440" s="5"/>
      <c r="P440" s="5"/>
      <c r="Q440" s="24"/>
    </row>
    <row r="441" spans="1:17" ht="30" x14ac:dyDescent="0.25">
      <c r="A441" s="33">
        <v>436</v>
      </c>
      <c r="B441" s="24" t="s">
        <v>3604</v>
      </c>
      <c r="C441" s="24" t="s">
        <v>657</v>
      </c>
      <c r="D441" s="24" t="s">
        <v>668</v>
      </c>
      <c r="E441" s="24" t="s">
        <v>2630</v>
      </c>
      <c r="F441" s="38" t="s">
        <v>3626</v>
      </c>
      <c r="G441" s="24" t="s">
        <v>2631</v>
      </c>
      <c r="H441" s="5" t="s">
        <v>2686</v>
      </c>
      <c r="I441" s="29">
        <v>569078</v>
      </c>
      <c r="J441" s="29">
        <v>569078</v>
      </c>
      <c r="K441" s="29"/>
      <c r="L441" s="56">
        <f>I441*2.14%</f>
        <v>12178.269200000001</v>
      </c>
      <c r="M441" s="5"/>
      <c r="N441" s="35">
        <v>46387</v>
      </c>
      <c r="O441" s="36"/>
      <c r="P441" s="5"/>
      <c r="Q441" s="5"/>
    </row>
    <row r="442" spans="1:17" ht="30" x14ac:dyDescent="0.25">
      <c r="A442" s="33">
        <v>437</v>
      </c>
      <c r="B442" s="24" t="s">
        <v>3608</v>
      </c>
      <c r="C442" s="24" t="s">
        <v>657</v>
      </c>
      <c r="D442" s="24" t="s">
        <v>668</v>
      </c>
      <c r="E442" s="24" t="s">
        <v>2632</v>
      </c>
      <c r="F442" s="38" t="s">
        <v>3626</v>
      </c>
      <c r="G442" s="24" t="s">
        <v>2633</v>
      </c>
      <c r="H442" s="24" t="s">
        <v>2555</v>
      </c>
      <c r="I442" s="29">
        <v>2187507</v>
      </c>
      <c r="J442" s="34">
        <v>2187507</v>
      </c>
      <c r="K442" s="29"/>
      <c r="L442" s="57"/>
      <c r="M442" s="5"/>
      <c r="N442" s="35">
        <v>47118</v>
      </c>
      <c r="O442" s="5"/>
      <c r="P442" s="5"/>
      <c r="Q442" s="24"/>
    </row>
    <row r="443" spans="1:17" ht="30" x14ac:dyDescent="0.25">
      <c r="A443" s="33">
        <v>438</v>
      </c>
      <c r="B443" s="24" t="s">
        <v>3604</v>
      </c>
      <c r="C443" s="24" t="s">
        <v>657</v>
      </c>
      <c r="D443" s="24" t="s">
        <v>668</v>
      </c>
      <c r="E443" s="24" t="s">
        <v>3857</v>
      </c>
      <c r="F443" s="38" t="s">
        <v>3626</v>
      </c>
      <c r="G443" s="24" t="s">
        <v>3858</v>
      </c>
      <c r="H443" s="5" t="s">
        <v>2556</v>
      </c>
      <c r="I443" s="29">
        <v>1613755</v>
      </c>
      <c r="J443" s="29">
        <v>1613755</v>
      </c>
      <c r="K443" s="29"/>
      <c r="L443" s="56">
        <f t="shared" ref="L443:L446" si="56">I443*2.14%</f>
        <v>34534.357000000004</v>
      </c>
      <c r="M443" s="5"/>
      <c r="N443" s="35">
        <v>46387</v>
      </c>
      <c r="O443" s="36"/>
      <c r="P443" s="5"/>
      <c r="Q443" s="5"/>
    </row>
    <row r="444" spans="1:17" ht="30" x14ac:dyDescent="0.25">
      <c r="A444" s="33">
        <v>439</v>
      </c>
      <c r="B444" s="24" t="s">
        <v>3604</v>
      </c>
      <c r="C444" s="24" t="s">
        <v>657</v>
      </c>
      <c r="D444" s="24" t="s">
        <v>668</v>
      </c>
      <c r="E444" s="24" t="s">
        <v>3857</v>
      </c>
      <c r="F444" s="38" t="s">
        <v>3626</v>
      </c>
      <c r="G444" s="24" t="s">
        <v>3858</v>
      </c>
      <c r="H444" s="5" t="s">
        <v>2564</v>
      </c>
      <c r="I444" s="29">
        <v>1168745</v>
      </c>
      <c r="J444" s="29">
        <v>1168745</v>
      </c>
      <c r="K444" s="29"/>
      <c r="L444" s="56">
        <f t="shared" si="56"/>
        <v>25011.143000000004</v>
      </c>
      <c r="M444" s="5"/>
      <c r="N444" s="35">
        <v>46387</v>
      </c>
      <c r="O444" s="36"/>
      <c r="P444" s="5"/>
      <c r="Q444" s="5"/>
    </row>
    <row r="445" spans="1:17" ht="30" x14ac:dyDescent="0.25">
      <c r="A445" s="33">
        <v>440</v>
      </c>
      <c r="B445" s="24" t="s">
        <v>3604</v>
      </c>
      <c r="C445" s="24" t="s">
        <v>657</v>
      </c>
      <c r="D445" s="24" t="s">
        <v>668</v>
      </c>
      <c r="E445" s="24" t="s">
        <v>3857</v>
      </c>
      <c r="F445" s="38" t="s">
        <v>3626</v>
      </c>
      <c r="G445" s="24" t="s">
        <v>3858</v>
      </c>
      <c r="H445" s="5" t="s">
        <v>2686</v>
      </c>
      <c r="I445" s="29">
        <v>569078</v>
      </c>
      <c r="J445" s="29">
        <v>569078</v>
      </c>
      <c r="K445" s="29"/>
      <c r="L445" s="56">
        <f t="shared" si="56"/>
        <v>12178.269200000001</v>
      </c>
      <c r="M445" s="5"/>
      <c r="N445" s="35">
        <v>46387</v>
      </c>
      <c r="O445" s="36"/>
      <c r="P445" s="5"/>
      <c r="Q445" s="5"/>
    </row>
    <row r="446" spans="1:17" ht="30" x14ac:dyDescent="0.25">
      <c r="A446" s="33">
        <v>441</v>
      </c>
      <c r="B446" s="24" t="s">
        <v>3607</v>
      </c>
      <c r="C446" s="24" t="s">
        <v>657</v>
      </c>
      <c r="D446" s="24" t="s">
        <v>668</v>
      </c>
      <c r="E446" s="24" t="s">
        <v>3857</v>
      </c>
      <c r="F446" s="38" t="s">
        <v>3626</v>
      </c>
      <c r="G446" s="24" t="s">
        <v>3858</v>
      </c>
      <c r="H446" s="5" t="s">
        <v>2559</v>
      </c>
      <c r="I446" s="29">
        <v>9985366</v>
      </c>
      <c r="J446" s="29">
        <v>9985366</v>
      </c>
      <c r="K446" s="29"/>
      <c r="L446" s="56">
        <f t="shared" si="56"/>
        <v>213686.83240000001</v>
      </c>
      <c r="M446" s="5"/>
      <c r="N446" s="35">
        <v>46752</v>
      </c>
      <c r="O446" s="5"/>
      <c r="P446" s="5"/>
      <c r="Q446" s="5"/>
    </row>
    <row r="447" spans="1:17" ht="30" x14ac:dyDescent="0.25">
      <c r="A447" s="33">
        <v>442</v>
      </c>
      <c r="B447" s="24" t="s">
        <v>3607</v>
      </c>
      <c r="C447" s="24" t="s">
        <v>657</v>
      </c>
      <c r="D447" s="24" t="s">
        <v>668</v>
      </c>
      <c r="E447" s="24" t="s">
        <v>2634</v>
      </c>
      <c r="F447" s="38" t="s">
        <v>3626</v>
      </c>
      <c r="G447" s="24" t="s">
        <v>2635</v>
      </c>
      <c r="H447" s="24" t="s">
        <v>2555</v>
      </c>
      <c r="I447" s="29">
        <v>3278637</v>
      </c>
      <c r="J447" s="29">
        <v>3278637</v>
      </c>
      <c r="K447" s="29"/>
      <c r="L447" s="57"/>
      <c r="M447" s="5"/>
      <c r="N447" s="9">
        <v>46752</v>
      </c>
      <c r="O447" s="5"/>
      <c r="P447" s="5"/>
      <c r="Q447" s="24"/>
    </row>
    <row r="448" spans="1:17" ht="30" x14ac:dyDescent="0.25">
      <c r="A448" s="33">
        <v>443</v>
      </c>
      <c r="B448" s="24">
        <v>2028</v>
      </c>
      <c r="C448" s="24" t="s">
        <v>657</v>
      </c>
      <c r="D448" s="24" t="s">
        <v>668</v>
      </c>
      <c r="E448" s="24" t="s">
        <v>737</v>
      </c>
      <c r="F448" s="38" t="s">
        <v>3626</v>
      </c>
      <c r="G448" s="24" t="s">
        <v>738</v>
      </c>
      <c r="H448" s="24" t="s">
        <v>2547</v>
      </c>
      <c r="I448" s="29">
        <v>17765534</v>
      </c>
      <c r="J448" s="34">
        <v>17765534</v>
      </c>
      <c r="K448" s="29"/>
      <c r="L448" s="56">
        <f>I448*2.14%</f>
        <v>380182.42760000005</v>
      </c>
      <c r="M448" s="6"/>
      <c r="N448" s="35">
        <v>47118</v>
      </c>
      <c r="O448" s="5"/>
      <c r="P448" s="5"/>
      <c r="Q448" s="24"/>
    </row>
    <row r="449" spans="1:17" ht="30" x14ac:dyDescent="0.25">
      <c r="A449" s="33">
        <v>444</v>
      </c>
      <c r="B449" s="24">
        <v>2028</v>
      </c>
      <c r="C449" s="24" t="s">
        <v>657</v>
      </c>
      <c r="D449" s="24" t="s">
        <v>668</v>
      </c>
      <c r="E449" s="24" t="s">
        <v>737</v>
      </c>
      <c r="F449" s="38" t="s">
        <v>3626</v>
      </c>
      <c r="G449" s="24" t="s">
        <v>738</v>
      </c>
      <c r="H449" s="5" t="s">
        <v>2548</v>
      </c>
      <c r="I449" s="29">
        <v>1443036</v>
      </c>
      <c r="J449" s="34">
        <v>1443036</v>
      </c>
      <c r="K449" s="29"/>
      <c r="L449" s="57"/>
      <c r="M449" s="6"/>
      <c r="N449" s="35">
        <v>47118</v>
      </c>
      <c r="O449" s="5"/>
      <c r="P449" s="5"/>
      <c r="Q449" s="24"/>
    </row>
    <row r="450" spans="1:17" ht="30" x14ac:dyDescent="0.25">
      <c r="A450" s="33">
        <v>445</v>
      </c>
      <c r="B450" s="24">
        <v>2028</v>
      </c>
      <c r="C450" s="24" t="s">
        <v>657</v>
      </c>
      <c r="D450" s="24" t="s">
        <v>668</v>
      </c>
      <c r="E450" s="24" t="s">
        <v>739</v>
      </c>
      <c r="F450" s="38" t="s">
        <v>3626</v>
      </c>
      <c r="G450" s="24" t="s">
        <v>740</v>
      </c>
      <c r="H450" s="5" t="s">
        <v>2556</v>
      </c>
      <c r="I450" s="29">
        <v>5486897.5700000003</v>
      </c>
      <c r="J450" s="34">
        <v>5486897.5700000003</v>
      </c>
      <c r="K450" s="29"/>
      <c r="L450" s="56">
        <f t="shared" ref="L450:L452" si="57">I450*2.14%</f>
        <v>117419.60799800002</v>
      </c>
      <c r="M450" s="6"/>
      <c r="N450" s="35">
        <v>47118</v>
      </c>
      <c r="O450" s="5"/>
      <c r="P450" s="5"/>
      <c r="Q450" s="24"/>
    </row>
    <row r="451" spans="1:17" ht="30" x14ac:dyDescent="0.25">
      <c r="A451" s="33">
        <v>446</v>
      </c>
      <c r="B451" s="24">
        <v>2027</v>
      </c>
      <c r="C451" s="24" t="s">
        <v>657</v>
      </c>
      <c r="D451" s="24" t="s">
        <v>668</v>
      </c>
      <c r="E451" s="5" t="s">
        <v>3026</v>
      </c>
      <c r="F451" s="38" t="s">
        <v>3626</v>
      </c>
      <c r="G451" s="5" t="s">
        <v>3027</v>
      </c>
      <c r="H451" s="5" t="s">
        <v>2566</v>
      </c>
      <c r="I451" s="29">
        <v>18448782</v>
      </c>
      <c r="J451" s="34">
        <v>18448782</v>
      </c>
      <c r="K451" s="29"/>
      <c r="L451" s="56">
        <f t="shared" si="57"/>
        <v>394803.93480000005</v>
      </c>
      <c r="M451" s="6"/>
      <c r="N451" s="9">
        <v>46752</v>
      </c>
      <c r="O451" s="5"/>
      <c r="P451" s="5"/>
      <c r="Q451" s="24"/>
    </row>
    <row r="452" spans="1:17" ht="30" x14ac:dyDescent="0.25">
      <c r="A452" s="33">
        <v>447</v>
      </c>
      <c r="B452" s="24" t="s">
        <v>3604</v>
      </c>
      <c r="C452" s="24" t="s">
        <v>657</v>
      </c>
      <c r="D452" s="24" t="s">
        <v>668</v>
      </c>
      <c r="E452" s="24" t="s">
        <v>3859</v>
      </c>
      <c r="F452" s="38" t="s">
        <v>3626</v>
      </c>
      <c r="G452" s="24" t="s">
        <v>3860</v>
      </c>
      <c r="H452" s="5" t="s">
        <v>2556</v>
      </c>
      <c r="I452" s="29">
        <v>5215496</v>
      </c>
      <c r="J452" s="29">
        <v>5215496</v>
      </c>
      <c r="K452" s="29"/>
      <c r="L452" s="56">
        <f t="shared" si="57"/>
        <v>111611.61440000001</v>
      </c>
      <c r="M452" s="5"/>
      <c r="N452" s="35">
        <v>46387</v>
      </c>
      <c r="O452" s="36"/>
      <c r="P452" s="5"/>
      <c r="Q452" s="5"/>
    </row>
    <row r="453" spans="1:17" ht="30" x14ac:dyDescent="0.25">
      <c r="A453" s="33">
        <v>448</v>
      </c>
      <c r="B453" s="24" t="s">
        <v>3607</v>
      </c>
      <c r="C453" s="24" t="s">
        <v>657</v>
      </c>
      <c r="D453" s="24" t="s">
        <v>668</v>
      </c>
      <c r="E453" s="24" t="s">
        <v>2636</v>
      </c>
      <c r="F453" s="38" t="s">
        <v>3626</v>
      </c>
      <c r="G453" s="24" t="s">
        <v>2637</v>
      </c>
      <c r="H453" s="24" t="s">
        <v>2563</v>
      </c>
      <c r="I453" s="29">
        <v>362160</v>
      </c>
      <c r="J453" s="29">
        <v>362160</v>
      </c>
      <c r="K453" s="29"/>
      <c r="L453" s="57"/>
      <c r="M453" s="5"/>
      <c r="N453" s="9">
        <v>46752</v>
      </c>
      <c r="O453" s="5"/>
      <c r="P453" s="5"/>
      <c r="Q453" s="24"/>
    </row>
    <row r="454" spans="1:17" ht="30" x14ac:dyDescent="0.25">
      <c r="A454" s="33">
        <v>449</v>
      </c>
      <c r="B454" s="24" t="s">
        <v>3607</v>
      </c>
      <c r="C454" s="24" t="s">
        <v>657</v>
      </c>
      <c r="D454" s="24" t="s">
        <v>668</v>
      </c>
      <c r="E454" s="24" t="s">
        <v>2636</v>
      </c>
      <c r="F454" s="38" t="s">
        <v>3626</v>
      </c>
      <c r="G454" s="24" t="s">
        <v>2637</v>
      </c>
      <c r="H454" s="24" t="s">
        <v>2565</v>
      </c>
      <c r="I454" s="29">
        <v>359142</v>
      </c>
      <c r="J454" s="29">
        <v>359142</v>
      </c>
      <c r="K454" s="29"/>
      <c r="L454" s="57"/>
      <c r="M454" s="5"/>
      <c r="N454" s="9">
        <v>46752</v>
      </c>
      <c r="O454" s="5"/>
      <c r="P454" s="5"/>
      <c r="Q454" s="24"/>
    </row>
    <row r="455" spans="1:17" ht="30" x14ac:dyDescent="0.25">
      <c r="A455" s="33">
        <v>450</v>
      </c>
      <c r="B455" s="24" t="s">
        <v>3608</v>
      </c>
      <c r="C455" s="24" t="s">
        <v>657</v>
      </c>
      <c r="D455" s="24" t="s">
        <v>668</v>
      </c>
      <c r="E455" s="24" t="s">
        <v>2638</v>
      </c>
      <c r="F455" s="38" t="s">
        <v>3626</v>
      </c>
      <c r="G455" s="24" t="s">
        <v>2639</v>
      </c>
      <c r="H455" s="24" t="s">
        <v>2555</v>
      </c>
      <c r="I455" s="29">
        <v>1523655</v>
      </c>
      <c r="J455" s="34">
        <v>1523655</v>
      </c>
      <c r="K455" s="29"/>
      <c r="L455" s="57"/>
      <c r="M455" s="5"/>
      <c r="N455" s="35">
        <v>47118</v>
      </c>
      <c r="O455" s="5"/>
      <c r="P455" s="5"/>
      <c r="Q455" s="24"/>
    </row>
    <row r="456" spans="1:17" ht="30" x14ac:dyDescent="0.25">
      <c r="A456" s="33">
        <v>451</v>
      </c>
      <c r="B456" s="24">
        <v>2027</v>
      </c>
      <c r="C456" s="24" t="s">
        <v>657</v>
      </c>
      <c r="D456" s="24" t="s">
        <v>668</v>
      </c>
      <c r="E456" s="24" t="s">
        <v>3855</v>
      </c>
      <c r="F456" s="38" t="s">
        <v>3626</v>
      </c>
      <c r="G456" s="24" t="s">
        <v>3856</v>
      </c>
      <c r="H456" s="24" t="s">
        <v>2562</v>
      </c>
      <c r="I456" s="29">
        <v>786720.51</v>
      </c>
      <c r="J456" s="34">
        <v>786720.51</v>
      </c>
      <c r="K456" s="29"/>
      <c r="L456" s="57"/>
      <c r="M456" s="5"/>
      <c r="N456" s="9">
        <v>46752</v>
      </c>
      <c r="O456" s="5"/>
      <c r="P456" s="5"/>
      <c r="Q456" s="5"/>
    </row>
    <row r="457" spans="1:17" ht="30" x14ac:dyDescent="0.25">
      <c r="A457" s="33">
        <v>452</v>
      </c>
      <c r="B457" s="24">
        <v>2027</v>
      </c>
      <c r="C457" s="24" t="s">
        <v>657</v>
      </c>
      <c r="D457" s="24" t="s">
        <v>668</v>
      </c>
      <c r="E457" s="24" t="s">
        <v>3855</v>
      </c>
      <c r="F457" s="38" t="s">
        <v>3626</v>
      </c>
      <c r="G457" s="24" t="s">
        <v>3856</v>
      </c>
      <c r="H457" s="5" t="s">
        <v>2554</v>
      </c>
      <c r="I457" s="29">
        <v>19509785.100000001</v>
      </c>
      <c r="J457" s="34">
        <v>19509785.100000001</v>
      </c>
      <c r="K457" s="29"/>
      <c r="L457" s="56">
        <f>I457*2.14%</f>
        <v>417509.40114000009</v>
      </c>
      <c r="M457" s="5"/>
      <c r="N457" s="9">
        <v>46752</v>
      </c>
      <c r="O457" s="5"/>
      <c r="P457" s="5"/>
      <c r="Q457" s="5"/>
    </row>
    <row r="458" spans="1:17" ht="30" x14ac:dyDescent="0.25">
      <c r="A458" s="33">
        <v>453</v>
      </c>
      <c r="B458" s="24">
        <v>2027</v>
      </c>
      <c r="C458" s="24" t="s">
        <v>657</v>
      </c>
      <c r="D458" s="24" t="s">
        <v>668</v>
      </c>
      <c r="E458" s="24" t="s">
        <v>3564</v>
      </c>
      <c r="F458" s="38" t="s">
        <v>3626</v>
      </c>
      <c r="G458" s="24" t="s">
        <v>3565</v>
      </c>
      <c r="H458" s="5" t="s">
        <v>2679</v>
      </c>
      <c r="I458" s="29">
        <v>277839.96999999997</v>
      </c>
      <c r="J458" s="34">
        <v>277839.96999999997</v>
      </c>
      <c r="K458" s="29"/>
      <c r="L458" s="57"/>
      <c r="M458" s="5"/>
      <c r="N458" s="9">
        <v>46752</v>
      </c>
      <c r="O458" s="5"/>
      <c r="P458" s="5"/>
      <c r="Q458" s="5"/>
    </row>
    <row r="459" spans="1:17" ht="30" x14ac:dyDescent="0.25">
      <c r="A459" s="33">
        <v>454</v>
      </c>
      <c r="B459" s="24">
        <v>2027</v>
      </c>
      <c r="C459" s="24" t="s">
        <v>657</v>
      </c>
      <c r="D459" s="24" t="s">
        <v>668</v>
      </c>
      <c r="E459" s="24" t="s">
        <v>3564</v>
      </c>
      <c r="F459" s="38" t="s">
        <v>3626</v>
      </c>
      <c r="G459" s="24" t="s">
        <v>3565</v>
      </c>
      <c r="H459" s="5" t="s">
        <v>2680</v>
      </c>
      <c r="I459" s="29">
        <v>3740711.05</v>
      </c>
      <c r="J459" s="34">
        <v>3740711.05</v>
      </c>
      <c r="K459" s="29"/>
      <c r="L459" s="56">
        <f t="shared" ref="L459:L462" si="58">I459*2.14%</f>
        <v>80051.216469999999</v>
      </c>
      <c r="M459" s="5">
        <v>1</v>
      </c>
      <c r="N459" s="9">
        <v>46752</v>
      </c>
      <c r="O459" s="5"/>
      <c r="P459" s="5"/>
      <c r="Q459" s="5"/>
    </row>
    <row r="460" spans="1:17" ht="30" x14ac:dyDescent="0.25">
      <c r="A460" s="33">
        <v>455</v>
      </c>
      <c r="B460" s="24">
        <v>2027</v>
      </c>
      <c r="C460" s="24" t="s">
        <v>657</v>
      </c>
      <c r="D460" s="24" t="s">
        <v>668</v>
      </c>
      <c r="E460" s="24" t="s">
        <v>3564</v>
      </c>
      <c r="F460" s="38" t="s">
        <v>3626</v>
      </c>
      <c r="G460" s="24" t="s">
        <v>3565</v>
      </c>
      <c r="H460" s="5" t="s">
        <v>3609</v>
      </c>
      <c r="I460" s="29">
        <v>132594.69</v>
      </c>
      <c r="J460" s="34">
        <v>132594.69</v>
      </c>
      <c r="K460" s="29"/>
      <c r="L460" s="56"/>
      <c r="M460" s="5"/>
      <c r="N460" s="9">
        <v>46752</v>
      </c>
      <c r="O460" s="5"/>
      <c r="P460" s="5"/>
      <c r="Q460" s="5"/>
    </row>
    <row r="461" spans="1:17" ht="30" x14ac:dyDescent="0.25">
      <c r="A461" s="33">
        <v>456</v>
      </c>
      <c r="B461" s="24">
        <v>2027</v>
      </c>
      <c r="C461" s="24" t="s">
        <v>657</v>
      </c>
      <c r="D461" s="24" t="s">
        <v>668</v>
      </c>
      <c r="E461" s="5" t="s">
        <v>3028</v>
      </c>
      <c r="F461" s="38" t="s">
        <v>3626</v>
      </c>
      <c r="G461" s="5" t="s">
        <v>3029</v>
      </c>
      <c r="H461" s="5" t="s">
        <v>2564</v>
      </c>
      <c r="I461" s="29">
        <v>1278401</v>
      </c>
      <c r="J461" s="34">
        <v>1278401</v>
      </c>
      <c r="K461" s="29"/>
      <c r="L461" s="56">
        <f t="shared" si="58"/>
        <v>27357.781400000003</v>
      </c>
      <c r="M461" s="5"/>
      <c r="N461" s="9">
        <v>46752</v>
      </c>
      <c r="O461" s="5"/>
      <c r="P461" s="5"/>
      <c r="Q461" s="24"/>
    </row>
    <row r="462" spans="1:17" ht="30" x14ac:dyDescent="0.25">
      <c r="A462" s="33">
        <v>457</v>
      </c>
      <c r="B462" s="24">
        <v>2027</v>
      </c>
      <c r="C462" s="24" t="s">
        <v>657</v>
      </c>
      <c r="D462" s="24" t="s">
        <v>668</v>
      </c>
      <c r="E462" s="5" t="s">
        <v>3028</v>
      </c>
      <c r="F462" s="38" t="s">
        <v>3626</v>
      </c>
      <c r="G462" s="5" t="s">
        <v>3029</v>
      </c>
      <c r="H462" s="5" t="s">
        <v>2557</v>
      </c>
      <c r="I462" s="29">
        <v>1321020</v>
      </c>
      <c r="J462" s="34">
        <v>1321020</v>
      </c>
      <c r="K462" s="29"/>
      <c r="L462" s="56">
        <f t="shared" si="58"/>
        <v>28269.828000000001</v>
      </c>
      <c r="M462" s="5"/>
      <c r="N462" s="9">
        <v>46752</v>
      </c>
      <c r="O462" s="5"/>
      <c r="P462" s="5"/>
      <c r="Q462" s="24"/>
    </row>
    <row r="463" spans="1:17" ht="30" x14ac:dyDescent="0.25">
      <c r="A463" s="33">
        <v>458</v>
      </c>
      <c r="B463" s="24" t="s">
        <v>3604</v>
      </c>
      <c r="C463" s="24" t="s">
        <v>657</v>
      </c>
      <c r="D463" s="24" t="s">
        <v>668</v>
      </c>
      <c r="E463" s="24" t="s">
        <v>2640</v>
      </c>
      <c r="F463" s="38" t="s">
        <v>3626</v>
      </c>
      <c r="G463" s="24" t="s">
        <v>2641</v>
      </c>
      <c r="H463" s="5" t="s">
        <v>2563</v>
      </c>
      <c r="I463" s="29">
        <v>72751.8</v>
      </c>
      <c r="J463" s="34">
        <v>72751.8</v>
      </c>
      <c r="K463" s="29"/>
      <c r="L463" s="57"/>
      <c r="M463" s="5"/>
      <c r="N463" s="35">
        <v>46387</v>
      </c>
      <c r="O463" s="36"/>
      <c r="P463" s="5"/>
      <c r="Q463" s="24"/>
    </row>
    <row r="464" spans="1:17" ht="30" x14ac:dyDescent="0.25">
      <c r="A464" s="33">
        <v>459</v>
      </c>
      <c r="B464" s="24" t="s">
        <v>3604</v>
      </c>
      <c r="C464" s="24" t="s">
        <v>657</v>
      </c>
      <c r="D464" s="24" t="s">
        <v>668</v>
      </c>
      <c r="E464" s="24" t="s">
        <v>2640</v>
      </c>
      <c r="F464" s="38" t="s">
        <v>3626</v>
      </c>
      <c r="G464" s="24" t="s">
        <v>2641</v>
      </c>
      <c r="H464" s="5" t="s">
        <v>2565</v>
      </c>
      <c r="I464" s="29">
        <v>72078.11</v>
      </c>
      <c r="J464" s="34">
        <v>72078.11</v>
      </c>
      <c r="K464" s="29"/>
      <c r="L464" s="57"/>
      <c r="M464" s="5"/>
      <c r="N464" s="35">
        <v>46387</v>
      </c>
      <c r="O464" s="36"/>
      <c r="P464" s="5"/>
      <c r="Q464" s="24"/>
    </row>
    <row r="465" spans="1:17" ht="30" x14ac:dyDescent="0.25">
      <c r="A465" s="33">
        <v>460</v>
      </c>
      <c r="B465" s="24" t="s">
        <v>3604</v>
      </c>
      <c r="C465" s="24" t="s">
        <v>657</v>
      </c>
      <c r="D465" s="24" t="s">
        <v>668</v>
      </c>
      <c r="E465" s="24" t="s">
        <v>3861</v>
      </c>
      <c r="F465" s="38" t="s">
        <v>3626</v>
      </c>
      <c r="G465" s="24" t="s">
        <v>3862</v>
      </c>
      <c r="H465" s="5" t="s">
        <v>2556</v>
      </c>
      <c r="I465" s="29">
        <v>1735162</v>
      </c>
      <c r="J465" s="29">
        <v>1735162</v>
      </c>
      <c r="K465" s="29"/>
      <c r="L465" s="56">
        <f t="shared" ref="L465:L474" si="59">I465*2.14%</f>
        <v>37132.466800000002</v>
      </c>
      <c r="M465" s="5"/>
      <c r="N465" s="35">
        <v>46387</v>
      </c>
      <c r="O465" s="36"/>
      <c r="P465" s="5"/>
      <c r="Q465" s="24"/>
    </row>
    <row r="466" spans="1:17" ht="30" x14ac:dyDescent="0.25">
      <c r="A466" s="33">
        <v>461</v>
      </c>
      <c r="B466" s="24">
        <v>2026</v>
      </c>
      <c r="C466" s="24" t="s">
        <v>657</v>
      </c>
      <c r="D466" s="24" t="s">
        <v>668</v>
      </c>
      <c r="E466" s="5" t="s">
        <v>3030</v>
      </c>
      <c r="F466" s="38" t="s">
        <v>3626</v>
      </c>
      <c r="G466" s="5" t="s">
        <v>3031</v>
      </c>
      <c r="H466" s="5" t="s">
        <v>2564</v>
      </c>
      <c r="I466" s="29">
        <v>783937.85</v>
      </c>
      <c r="J466" s="34">
        <v>783937.85</v>
      </c>
      <c r="K466" s="29"/>
      <c r="L466" s="56">
        <f t="shared" si="59"/>
        <v>16776.269990000001</v>
      </c>
      <c r="M466" s="5"/>
      <c r="N466" s="35">
        <v>46387</v>
      </c>
      <c r="O466" s="36"/>
      <c r="P466" s="5"/>
      <c r="Q466" s="24"/>
    </row>
    <row r="467" spans="1:17" ht="30" x14ac:dyDescent="0.25">
      <c r="A467" s="33">
        <v>462</v>
      </c>
      <c r="B467" s="24">
        <v>2026</v>
      </c>
      <c r="C467" s="24" t="s">
        <v>657</v>
      </c>
      <c r="D467" s="24" t="s">
        <v>668</v>
      </c>
      <c r="E467" s="5" t="s">
        <v>3030</v>
      </c>
      <c r="F467" s="38" t="s">
        <v>3626</v>
      </c>
      <c r="G467" s="5" t="s">
        <v>3031</v>
      </c>
      <c r="H467" s="5" t="s">
        <v>2557</v>
      </c>
      <c r="I467" s="29">
        <v>1625584.52</v>
      </c>
      <c r="J467" s="34">
        <v>1625584.52</v>
      </c>
      <c r="K467" s="29"/>
      <c r="L467" s="56">
        <f t="shared" si="59"/>
        <v>34787.508728000001</v>
      </c>
      <c r="M467" s="5"/>
      <c r="N467" s="35">
        <v>46387</v>
      </c>
      <c r="O467" s="36"/>
      <c r="P467" s="5"/>
      <c r="Q467" s="24"/>
    </row>
    <row r="468" spans="1:17" ht="30" x14ac:dyDescent="0.25">
      <c r="A468" s="33">
        <v>463</v>
      </c>
      <c r="B468" s="24">
        <v>2026</v>
      </c>
      <c r="C468" s="24" t="s">
        <v>657</v>
      </c>
      <c r="D468" s="24" t="s">
        <v>668</v>
      </c>
      <c r="E468" s="5" t="s">
        <v>3032</v>
      </c>
      <c r="F468" s="38" t="s">
        <v>3626</v>
      </c>
      <c r="G468" s="5" t="s">
        <v>3033</v>
      </c>
      <c r="H468" s="5" t="s">
        <v>2564</v>
      </c>
      <c r="I468" s="29">
        <v>373338.76</v>
      </c>
      <c r="J468" s="34">
        <v>373338.76</v>
      </c>
      <c r="K468" s="29"/>
      <c r="L468" s="56">
        <f t="shared" si="59"/>
        <v>7989.4494640000012</v>
      </c>
      <c r="M468" s="5"/>
      <c r="N468" s="35">
        <v>46387</v>
      </c>
      <c r="O468" s="36"/>
      <c r="P468" s="5"/>
      <c r="Q468" s="24"/>
    </row>
    <row r="469" spans="1:17" ht="30" x14ac:dyDescent="0.25">
      <c r="A469" s="33">
        <v>464</v>
      </c>
      <c r="B469" s="24">
        <v>2026</v>
      </c>
      <c r="C469" s="24" t="s">
        <v>657</v>
      </c>
      <c r="D469" s="24" t="s">
        <v>668</v>
      </c>
      <c r="E469" s="5" t="s">
        <v>3032</v>
      </c>
      <c r="F469" s="38" t="s">
        <v>3626</v>
      </c>
      <c r="G469" s="5" t="s">
        <v>3033</v>
      </c>
      <c r="H469" s="5" t="s">
        <v>2557</v>
      </c>
      <c r="I469" s="29">
        <v>593113.97</v>
      </c>
      <c r="J469" s="34">
        <v>593113.97</v>
      </c>
      <c r="K469" s="29"/>
      <c r="L469" s="56">
        <f t="shared" si="59"/>
        <v>12692.638958000001</v>
      </c>
      <c r="M469" s="5"/>
      <c r="N469" s="35">
        <v>46387</v>
      </c>
      <c r="O469" s="36"/>
      <c r="P469" s="5"/>
      <c r="Q469" s="24"/>
    </row>
    <row r="470" spans="1:17" ht="30" x14ac:dyDescent="0.25">
      <c r="A470" s="33">
        <v>465</v>
      </c>
      <c r="B470" s="4" t="s">
        <v>3607</v>
      </c>
      <c r="C470" s="24" t="s">
        <v>657</v>
      </c>
      <c r="D470" s="5" t="s">
        <v>668</v>
      </c>
      <c r="E470" s="5" t="s">
        <v>4155</v>
      </c>
      <c r="F470" s="38" t="s">
        <v>3626</v>
      </c>
      <c r="G470" s="24" t="s">
        <v>4196</v>
      </c>
      <c r="H470" s="5" t="s">
        <v>2554</v>
      </c>
      <c r="I470" s="29">
        <v>15066133.800000001</v>
      </c>
      <c r="J470" s="34">
        <v>15066133.800000001</v>
      </c>
      <c r="K470" s="29"/>
      <c r="L470" s="56">
        <f t="shared" si="59"/>
        <v>322415.26332000003</v>
      </c>
      <c r="M470" s="5"/>
      <c r="N470" s="35">
        <v>46752</v>
      </c>
      <c r="O470" s="5"/>
      <c r="P470" s="5"/>
      <c r="Q470" s="5"/>
    </row>
    <row r="471" spans="1:17" ht="30" x14ac:dyDescent="0.25">
      <c r="A471" s="33">
        <v>466</v>
      </c>
      <c r="B471" s="4" t="s">
        <v>3607</v>
      </c>
      <c r="C471" s="24" t="s">
        <v>657</v>
      </c>
      <c r="D471" s="5" t="s">
        <v>668</v>
      </c>
      <c r="E471" s="5" t="s">
        <v>4155</v>
      </c>
      <c r="F471" s="38" t="s">
        <v>3626</v>
      </c>
      <c r="G471" s="24" t="s">
        <v>4196</v>
      </c>
      <c r="H471" s="24" t="s">
        <v>2547</v>
      </c>
      <c r="I471" s="29">
        <v>13027577.699999999</v>
      </c>
      <c r="J471" s="34">
        <v>13027577.699999999</v>
      </c>
      <c r="K471" s="29"/>
      <c r="L471" s="56">
        <f t="shared" si="59"/>
        <v>278790.16278000001</v>
      </c>
      <c r="M471" s="5"/>
      <c r="N471" s="35">
        <v>46752</v>
      </c>
      <c r="O471" s="5"/>
      <c r="P471" s="5"/>
      <c r="Q471" s="5"/>
    </row>
    <row r="472" spans="1:17" ht="30" x14ac:dyDescent="0.25">
      <c r="A472" s="33">
        <v>467</v>
      </c>
      <c r="B472" s="24">
        <v>2028</v>
      </c>
      <c r="C472" s="24" t="s">
        <v>657</v>
      </c>
      <c r="D472" s="24" t="s">
        <v>668</v>
      </c>
      <c r="E472" s="24" t="s">
        <v>741</v>
      </c>
      <c r="F472" s="38" t="s">
        <v>3626</v>
      </c>
      <c r="G472" s="24" t="s">
        <v>742</v>
      </c>
      <c r="H472" s="5" t="s">
        <v>2554</v>
      </c>
      <c r="I472" s="29">
        <v>12406027.210000001</v>
      </c>
      <c r="J472" s="34">
        <v>12406027.210000001</v>
      </c>
      <c r="K472" s="29"/>
      <c r="L472" s="56">
        <f t="shared" si="59"/>
        <v>265488.98229400004</v>
      </c>
      <c r="M472" s="6"/>
      <c r="N472" s="35">
        <v>47118</v>
      </c>
      <c r="O472" s="5"/>
      <c r="P472" s="5"/>
      <c r="Q472" s="24"/>
    </row>
    <row r="473" spans="1:17" ht="30" x14ac:dyDescent="0.25">
      <c r="A473" s="33">
        <v>468</v>
      </c>
      <c r="B473" s="24">
        <v>2026</v>
      </c>
      <c r="C473" s="24" t="s">
        <v>657</v>
      </c>
      <c r="D473" s="24" t="s">
        <v>668</v>
      </c>
      <c r="E473" s="24" t="s">
        <v>3843</v>
      </c>
      <c r="F473" s="38" t="s">
        <v>3626</v>
      </c>
      <c r="G473" s="24" t="s">
        <v>3844</v>
      </c>
      <c r="H473" s="24" t="s">
        <v>2554</v>
      </c>
      <c r="I473" s="29">
        <v>16231329.98</v>
      </c>
      <c r="J473" s="34">
        <v>16231329.98</v>
      </c>
      <c r="K473" s="29"/>
      <c r="L473" s="56">
        <f t="shared" si="59"/>
        <v>347350.46157200006</v>
      </c>
      <c r="M473" s="5"/>
      <c r="N473" s="35">
        <v>46387</v>
      </c>
      <c r="O473" s="36"/>
      <c r="P473" s="5"/>
      <c r="Q473" s="24"/>
    </row>
    <row r="474" spans="1:17" ht="30" x14ac:dyDescent="0.25">
      <c r="A474" s="33">
        <v>469</v>
      </c>
      <c r="B474" s="24">
        <v>2028</v>
      </c>
      <c r="C474" s="24" t="s">
        <v>657</v>
      </c>
      <c r="D474" s="24" t="s">
        <v>668</v>
      </c>
      <c r="E474" s="24" t="s">
        <v>743</v>
      </c>
      <c r="F474" s="38" t="s">
        <v>3626</v>
      </c>
      <c r="G474" s="24" t="s">
        <v>744</v>
      </c>
      <c r="H474" s="5" t="s">
        <v>2554</v>
      </c>
      <c r="I474" s="29">
        <v>13157964.68</v>
      </c>
      <c r="J474" s="34">
        <v>13157964.68</v>
      </c>
      <c r="K474" s="29"/>
      <c r="L474" s="56">
        <f t="shared" si="59"/>
        <v>281580.44415200001</v>
      </c>
      <c r="M474" s="6"/>
      <c r="N474" s="35">
        <v>47118</v>
      </c>
      <c r="O474" s="5"/>
      <c r="P474" s="5"/>
      <c r="Q474" s="24"/>
    </row>
    <row r="475" spans="1:17" ht="30" x14ac:dyDescent="0.25">
      <c r="A475" s="33">
        <v>470</v>
      </c>
      <c r="B475" s="24">
        <v>2028</v>
      </c>
      <c r="C475" s="24" t="s">
        <v>657</v>
      </c>
      <c r="D475" s="24" t="s">
        <v>668</v>
      </c>
      <c r="E475" s="24" t="s">
        <v>745</v>
      </c>
      <c r="F475" s="38" t="s">
        <v>3626</v>
      </c>
      <c r="G475" s="24" t="s">
        <v>746</v>
      </c>
      <c r="H475" s="5" t="s">
        <v>2558</v>
      </c>
      <c r="I475" s="29">
        <v>1128714.93</v>
      </c>
      <c r="J475" s="34">
        <v>1128714.93</v>
      </c>
      <c r="K475" s="29"/>
      <c r="L475" s="57"/>
      <c r="M475" s="6"/>
      <c r="N475" s="35">
        <v>47118</v>
      </c>
      <c r="O475" s="5"/>
      <c r="P475" s="5"/>
      <c r="Q475" s="24"/>
    </row>
    <row r="476" spans="1:17" ht="30" x14ac:dyDescent="0.25">
      <c r="A476" s="33">
        <v>471</v>
      </c>
      <c r="B476" s="24">
        <v>2026</v>
      </c>
      <c r="C476" s="24" t="s">
        <v>657</v>
      </c>
      <c r="D476" s="24" t="s">
        <v>668</v>
      </c>
      <c r="E476" s="24" t="s">
        <v>747</v>
      </c>
      <c r="F476" s="38" t="s">
        <v>3626</v>
      </c>
      <c r="G476" s="24" t="s">
        <v>748</v>
      </c>
      <c r="H476" s="24" t="s">
        <v>2554</v>
      </c>
      <c r="I476" s="29">
        <v>7931765.4500000002</v>
      </c>
      <c r="J476" s="34">
        <v>7931765.4500000002</v>
      </c>
      <c r="K476" s="29"/>
      <c r="L476" s="56">
        <f>I476*2.14%</f>
        <v>169739.78063000002</v>
      </c>
      <c r="M476" s="5"/>
      <c r="N476" s="35">
        <v>46387</v>
      </c>
      <c r="O476" s="36"/>
      <c r="P476" s="5"/>
      <c r="Q476" s="24"/>
    </row>
    <row r="477" spans="1:17" ht="30" x14ac:dyDescent="0.25">
      <c r="A477" s="33">
        <v>472</v>
      </c>
      <c r="B477" s="24" t="s">
        <v>3604</v>
      </c>
      <c r="C477" s="24" t="s">
        <v>657</v>
      </c>
      <c r="D477" s="24" t="s">
        <v>668</v>
      </c>
      <c r="E477" s="24" t="s">
        <v>2642</v>
      </c>
      <c r="F477" s="38" t="s">
        <v>3626</v>
      </c>
      <c r="G477" s="24" t="s">
        <v>2643</v>
      </c>
      <c r="H477" s="5" t="s">
        <v>2555</v>
      </c>
      <c r="I477" s="29">
        <v>2004492</v>
      </c>
      <c r="J477" s="34">
        <v>2004492</v>
      </c>
      <c r="K477" s="29"/>
      <c r="L477" s="57"/>
      <c r="M477" s="5"/>
      <c r="N477" s="35">
        <v>46387</v>
      </c>
      <c r="O477" s="36"/>
      <c r="P477" s="5"/>
      <c r="Q477" s="24"/>
    </row>
    <row r="478" spans="1:17" ht="30" x14ac:dyDescent="0.25">
      <c r="A478" s="33">
        <v>473</v>
      </c>
      <c r="B478" s="24" t="s">
        <v>3604</v>
      </c>
      <c r="C478" s="24" t="s">
        <v>657</v>
      </c>
      <c r="D478" s="24" t="s">
        <v>668</v>
      </c>
      <c r="E478" s="24" t="s">
        <v>2642</v>
      </c>
      <c r="F478" s="38" t="s">
        <v>3626</v>
      </c>
      <c r="G478" s="24" t="s">
        <v>2643</v>
      </c>
      <c r="H478" s="5" t="s">
        <v>2558</v>
      </c>
      <c r="I478" s="29">
        <v>321920.58</v>
      </c>
      <c r="J478" s="34">
        <v>321920.58</v>
      </c>
      <c r="K478" s="29"/>
      <c r="L478" s="57"/>
      <c r="M478" s="5"/>
      <c r="N478" s="35">
        <v>46387</v>
      </c>
      <c r="O478" s="36"/>
      <c r="P478" s="5"/>
      <c r="Q478" s="24"/>
    </row>
    <row r="479" spans="1:17" ht="30" x14ac:dyDescent="0.25">
      <c r="A479" s="33">
        <v>474</v>
      </c>
      <c r="B479" s="24" t="s">
        <v>3604</v>
      </c>
      <c r="C479" s="24" t="s">
        <v>657</v>
      </c>
      <c r="D479" s="24" t="s">
        <v>668</v>
      </c>
      <c r="E479" s="24" t="s">
        <v>2642</v>
      </c>
      <c r="F479" s="38" t="s">
        <v>3626</v>
      </c>
      <c r="G479" s="24" t="s">
        <v>2643</v>
      </c>
      <c r="H479" s="5" t="s">
        <v>2563</v>
      </c>
      <c r="I479" s="29">
        <v>100840.75</v>
      </c>
      <c r="J479" s="34">
        <v>100840.75</v>
      </c>
      <c r="K479" s="29"/>
      <c r="L479" s="57"/>
      <c r="M479" s="5"/>
      <c r="N479" s="35">
        <v>46387</v>
      </c>
      <c r="O479" s="36"/>
      <c r="P479" s="5"/>
      <c r="Q479" s="24"/>
    </row>
    <row r="480" spans="1:17" ht="30" x14ac:dyDescent="0.25">
      <c r="A480" s="33">
        <v>475</v>
      </c>
      <c r="B480" s="24" t="s">
        <v>3604</v>
      </c>
      <c r="C480" s="24" t="s">
        <v>657</v>
      </c>
      <c r="D480" s="24" t="s">
        <v>668</v>
      </c>
      <c r="E480" s="24" t="s">
        <v>2642</v>
      </c>
      <c r="F480" s="38" t="s">
        <v>3626</v>
      </c>
      <c r="G480" s="24" t="s">
        <v>2643</v>
      </c>
      <c r="H480" s="5" t="s">
        <v>2565</v>
      </c>
      <c r="I480" s="29">
        <v>98819.66</v>
      </c>
      <c r="J480" s="34">
        <v>98819.66</v>
      </c>
      <c r="K480" s="29"/>
      <c r="L480" s="57"/>
      <c r="M480" s="5"/>
      <c r="N480" s="35">
        <v>46387</v>
      </c>
      <c r="O480" s="36"/>
      <c r="P480" s="5"/>
      <c r="Q480" s="24"/>
    </row>
    <row r="481" spans="1:17" ht="30" x14ac:dyDescent="0.25">
      <c r="A481" s="33">
        <v>476</v>
      </c>
      <c r="B481" s="24" t="s">
        <v>3604</v>
      </c>
      <c r="C481" s="24" t="s">
        <v>657</v>
      </c>
      <c r="D481" s="24" t="s">
        <v>668</v>
      </c>
      <c r="E481" s="24" t="s">
        <v>2642</v>
      </c>
      <c r="F481" s="38" t="s">
        <v>3626</v>
      </c>
      <c r="G481" s="24" t="s">
        <v>2643</v>
      </c>
      <c r="H481" s="5" t="s">
        <v>2551</v>
      </c>
      <c r="I481" s="29">
        <v>100840.75</v>
      </c>
      <c r="J481" s="34">
        <v>100840.75</v>
      </c>
      <c r="K481" s="29"/>
      <c r="L481" s="57"/>
      <c r="M481" s="5"/>
      <c r="N481" s="35">
        <v>46387</v>
      </c>
      <c r="O481" s="36"/>
      <c r="P481" s="5"/>
      <c r="Q481" s="24"/>
    </row>
    <row r="482" spans="1:17" ht="30" x14ac:dyDescent="0.25">
      <c r="A482" s="33">
        <v>477</v>
      </c>
      <c r="B482" s="24" t="s">
        <v>3604</v>
      </c>
      <c r="C482" s="24" t="s">
        <v>657</v>
      </c>
      <c r="D482" s="24" t="s">
        <v>668</v>
      </c>
      <c r="E482" s="24" t="s">
        <v>2642</v>
      </c>
      <c r="F482" s="38" t="s">
        <v>3626</v>
      </c>
      <c r="G482" s="24" t="s">
        <v>2643</v>
      </c>
      <c r="H482" s="5" t="s">
        <v>2548</v>
      </c>
      <c r="I482" s="29">
        <v>4273144.2944440003</v>
      </c>
      <c r="J482" s="29">
        <v>4273144.2944440003</v>
      </c>
      <c r="K482" s="29"/>
      <c r="L482" s="57"/>
      <c r="M482" s="5"/>
      <c r="N482" s="35">
        <v>46387</v>
      </c>
      <c r="O482" s="36"/>
      <c r="P482" s="5"/>
      <c r="Q482" s="24"/>
    </row>
    <row r="483" spans="1:17" ht="30" x14ac:dyDescent="0.25">
      <c r="A483" s="33">
        <v>478</v>
      </c>
      <c r="B483" s="24" t="s">
        <v>3604</v>
      </c>
      <c r="C483" s="24" t="s">
        <v>657</v>
      </c>
      <c r="D483" s="24" t="s">
        <v>668</v>
      </c>
      <c r="E483" s="24" t="s">
        <v>2642</v>
      </c>
      <c r="F483" s="38" t="s">
        <v>3626</v>
      </c>
      <c r="G483" s="24" t="s">
        <v>2643</v>
      </c>
      <c r="H483" s="5" t="s">
        <v>2560</v>
      </c>
      <c r="I483" s="29">
        <v>1948268.9</v>
      </c>
      <c r="J483" s="29">
        <v>1948268.9</v>
      </c>
      <c r="K483" s="29"/>
      <c r="L483" s="57"/>
      <c r="M483" s="5"/>
      <c r="N483" s="35">
        <v>46387</v>
      </c>
      <c r="O483" s="36"/>
      <c r="P483" s="5"/>
      <c r="Q483" s="24"/>
    </row>
    <row r="484" spans="1:17" ht="30" x14ac:dyDescent="0.25">
      <c r="A484" s="33">
        <v>479</v>
      </c>
      <c r="B484" s="24" t="s">
        <v>3604</v>
      </c>
      <c r="C484" s="24" t="s">
        <v>657</v>
      </c>
      <c r="D484" s="24" t="s">
        <v>668</v>
      </c>
      <c r="E484" s="24" t="s">
        <v>2642</v>
      </c>
      <c r="F484" s="38" t="s">
        <v>3626</v>
      </c>
      <c r="G484" s="24" t="s">
        <v>2643</v>
      </c>
      <c r="H484" s="5" t="s">
        <v>2552</v>
      </c>
      <c r="I484" s="29">
        <v>2205967.9312606598</v>
      </c>
      <c r="J484" s="29">
        <v>2205967.9312606598</v>
      </c>
      <c r="K484" s="29"/>
      <c r="L484" s="57"/>
      <c r="M484" s="5"/>
      <c r="N484" s="35">
        <v>46387</v>
      </c>
      <c r="O484" s="36"/>
      <c r="P484" s="5"/>
      <c r="Q484" s="24"/>
    </row>
    <row r="485" spans="1:17" ht="30" x14ac:dyDescent="0.25">
      <c r="A485" s="33">
        <v>480</v>
      </c>
      <c r="B485" s="24" t="s">
        <v>3607</v>
      </c>
      <c r="C485" s="24" t="s">
        <v>657</v>
      </c>
      <c r="D485" s="24" t="s">
        <v>668</v>
      </c>
      <c r="E485" s="24" t="s">
        <v>2642</v>
      </c>
      <c r="F485" s="38" t="s">
        <v>3626</v>
      </c>
      <c r="G485" s="24" t="s">
        <v>2643</v>
      </c>
      <c r="H485" s="5" t="s">
        <v>2556</v>
      </c>
      <c r="I485" s="29">
        <v>6257680</v>
      </c>
      <c r="J485" s="34">
        <v>6257680</v>
      </c>
      <c r="K485" s="29"/>
      <c r="L485" s="56">
        <f t="shared" ref="L485:L492" si="60">I485*2.14%</f>
        <v>133914.35200000001</v>
      </c>
      <c r="M485" s="5"/>
      <c r="N485" s="35">
        <v>46752</v>
      </c>
      <c r="O485" s="5"/>
      <c r="P485" s="5"/>
      <c r="Q485" s="24"/>
    </row>
    <row r="486" spans="1:17" ht="30" x14ac:dyDescent="0.25">
      <c r="A486" s="33">
        <v>481</v>
      </c>
      <c r="B486" s="24" t="s">
        <v>3607</v>
      </c>
      <c r="C486" s="24" t="s">
        <v>657</v>
      </c>
      <c r="D486" s="24" t="s">
        <v>668</v>
      </c>
      <c r="E486" s="24" t="s">
        <v>2642</v>
      </c>
      <c r="F486" s="38" t="s">
        <v>3626</v>
      </c>
      <c r="G486" s="24" t="s">
        <v>2643</v>
      </c>
      <c r="H486" s="24" t="s">
        <v>2559</v>
      </c>
      <c r="I486" s="29">
        <v>18446094</v>
      </c>
      <c r="J486" s="29">
        <v>18446094</v>
      </c>
      <c r="K486" s="29"/>
      <c r="L486" s="56">
        <f t="shared" si="60"/>
        <v>394746.41160000005</v>
      </c>
      <c r="M486" s="5"/>
      <c r="N486" s="35">
        <v>46752</v>
      </c>
      <c r="O486" s="5"/>
      <c r="P486" s="5"/>
      <c r="Q486" s="24"/>
    </row>
    <row r="487" spans="1:17" ht="30" x14ac:dyDescent="0.25">
      <c r="A487" s="33">
        <v>482</v>
      </c>
      <c r="B487" s="24" t="s">
        <v>3607</v>
      </c>
      <c r="C487" s="24" t="s">
        <v>657</v>
      </c>
      <c r="D487" s="24" t="s">
        <v>668</v>
      </c>
      <c r="E487" s="24" t="s">
        <v>2642</v>
      </c>
      <c r="F487" s="38" t="s">
        <v>3626</v>
      </c>
      <c r="G487" s="24" t="s">
        <v>2643</v>
      </c>
      <c r="H487" s="24" t="s">
        <v>2564</v>
      </c>
      <c r="I487" s="29">
        <v>4848251</v>
      </c>
      <c r="J487" s="29">
        <v>4848251</v>
      </c>
      <c r="K487" s="29"/>
      <c r="L487" s="56">
        <f t="shared" si="60"/>
        <v>103752.57140000002</v>
      </c>
      <c r="M487" s="5"/>
      <c r="N487" s="35">
        <v>46752</v>
      </c>
      <c r="O487" s="5"/>
      <c r="P487" s="5"/>
      <c r="Q487" s="24"/>
    </row>
    <row r="488" spans="1:17" ht="30" x14ac:dyDescent="0.25">
      <c r="A488" s="33">
        <v>483</v>
      </c>
      <c r="B488" s="24" t="s">
        <v>3607</v>
      </c>
      <c r="C488" s="24" t="s">
        <v>657</v>
      </c>
      <c r="D488" s="24" t="s">
        <v>668</v>
      </c>
      <c r="E488" s="24" t="s">
        <v>2642</v>
      </c>
      <c r="F488" s="38" t="s">
        <v>3626</v>
      </c>
      <c r="G488" s="24" t="s">
        <v>2643</v>
      </c>
      <c r="H488" s="24" t="s">
        <v>2567</v>
      </c>
      <c r="I488" s="29">
        <v>9336060</v>
      </c>
      <c r="J488" s="34">
        <v>9336060</v>
      </c>
      <c r="K488" s="29"/>
      <c r="L488" s="56">
        <f t="shared" si="60"/>
        <v>199791.68400000001</v>
      </c>
      <c r="M488" s="5"/>
      <c r="N488" s="35">
        <v>46752</v>
      </c>
      <c r="O488" s="5"/>
      <c r="P488" s="5"/>
      <c r="Q488" s="24"/>
    </row>
    <row r="489" spans="1:17" ht="30" x14ac:dyDescent="0.25">
      <c r="A489" s="33">
        <v>484</v>
      </c>
      <c r="B489" s="24" t="s">
        <v>3607</v>
      </c>
      <c r="C489" s="24" t="s">
        <v>657</v>
      </c>
      <c r="D489" s="24" t="s">
        <v>668</v>
      </c>
      <c r="E489" s="24" t="s">
        <v>2642</v>
      </c>
      <c r="F489" s="38" t="s">
        <v>3626</v>
      </c>
      <c r="G489" s="24" t="s">
        <v>2643</v>
      </c>
      <c r="H489" s="24" t="s">
        <v>2557</v>
      </c>
      <c r="I489" s="29">
        <v>3928041</v>
      </c>
      <c r="J489" s="34">
        <v>3928041</v>
      </c>
      <c r="K489" s="29"/>
      <c r="L489" s="56">
        <f t="shared" si="60"/>
        <v>84060.077400000009</v>
      </c>
      <c r="M489" s="5"/>
      <c r="N489" s="35">
        <v>46752</v>
      </c>
      <c r="O489" s="5"/>
      <c r="P489" s="5"/>
      <c r="Q489" s="24"/>
    </row>
    <row r="490" spans="1:17" ht="30" x14ac:dyDescent="0.25">
      <c r="A490" s="33">
        <v>485</v>
      </c>
      <c r="B490" s="24" t="s">
        <v>3607</v>
      </c>
      <c r="C490" s="24" t="s">
        <v>657</v>
      </c>
      <c r="D490" s="24" t="s">
        <v>668</v>
      </c>
      <c r="E490" s="24" t="s">
        <v>2642</v>
      </c>
      <c r="F490" s="38" t="s">
        <v>3626</v>
      </c>
      <c r="G490" s="24" t="s">
        <v>2643</v>
      </c>
      <c r="H490" s="24" t="s">
        <v>2547</v>
      </c>
      <c r="I490" s="29">
        <v>102743666.59999999</v>
      </c>
      <c r="J490" s="34">
        <v>102743666.59999999</v>
      </c>
      <c r="K490" s="29"/>
      <c r="L490" s="56">
        <f t="shared" si="60"/>
        <v>2198714.4652400003</v>
      </c>
      <c r="M490" s="5"/>
      <c r="N490" s="35">
        <v>46752</v>
      </c>
      <c r="O490" s="5"/>
      <c r="P490" s="5"/>
      <c r="Q490" s="24"/>
    </row>
    <row r="491" spans="1:17" ht="30" x14ac:dyDescent="0.25">
      <c r="A491" s="33">
        <v>486</v>
      </c>
      <c r="B491" s="24" t="s">
        <v>3607</v>
      </c>
      <c r="C491" s="24" t="s">
        <v>657</v>
      </c>
      <c r="D491" s="24" t="s">
        <v>668</v>
      </c>
      <c r="E491" s="24" t="s">
        <v>2642</v>
      </c>
      <c r="F491" s="38" t="s">
        <v>3626</v>
      </c>
      <c r="G491" s="24" t="s">
        <v>2643</v>
      </c>
      <c r="H491" s="5" t="s">
        <v>2561</v>
      </c>
      <c r="I491" s="29">
        <v>17944080</v>
      </c>
      <c r="J491" s="29">
        <v>17944080</v>
      </c>
      <c r="K491" s="29"/>
      <c r="L491" s="56">
        <f t="shared" si="60"/>
        <v>384003.31200000003</v>
      </c>
      <c r="M491" s="5"/>
      <c r="N491" s="35">
        <v>46752</v>
      </c>
      <c r="O491" s="5"/>
      <c r="P491" s="5"/>
      <c r="Q491" s="24"/>
    </row>
    <row r="492" spans="1:17" ht="30" x14ac:dyDescent="0.25">
      <c r="A492" s="33">
        <v>487</v>
      </c>
      <c r="B492" s="24" t="s">
        <v>3607</v>
      </c>
      <c r="C492" s="24" t="s">
        <v>657</v>
      </c>
      <c r="D492" s="24" t="s">
        <v>668</v>
      </c>
      <c r="E492" s="24" t="s">
        <v>2642</v>
      </c>
      <c r="F492" s="38" t="s">
        <v>3626</v>
      </c>
      <c r="G492" s="24" t="s">
        <v>2643</v>
      </c>
      <c r="H492" s="5" t="s">
        <v>2553</v>
      </c>
      <c r="I492" s="29">
        <v>84695217.200000003</v>
      </c>
      <c r="J492" s="34">
        <v>84695217.200000003</v>
      </c>
      <c r="K492" s="29"/>
      <c r="L492" s="56">
        <f t="shared" si="60"/>
        <v>1812477.6480800002</v>
      </c>
      <c r="M492" s="5"/>
      <c r="N492" s="35">
        <v>46752</v>
      </c>
      <c r="O492" s="5"/>
      <c r="P492" s="5"/>
      <c r="Q492" s="24"/>
    </row>
    <row r="493" spans="1:17" ht="30" x14ac:dyDescent="0.25">
      <c r="A493" s="33">
        <v>488</v>
      </c>
      <c r="B493" s="24">
        <v>2028</v>
      </c>
      <c r="C493" s="24" t="s">
        <v>657</v>
      </c>
      <c r="D493" s="24" t="s">
        <v>668</v>
      </c>
      <c r="E493" s="24" t="s">
        <v>749</v>
      </c>
      <c r="F493" s="38" t="s">
        <v>3626</v>
      </c>
      <c r="G493" s="24" t="s">
        <v>750</v>
      </c>
      <c r="H493" s="5" t="s">
        <v>2558</v>
      </c>
      <c r="I493" s="29">
        <v>1577085.73</v>
      </c>
      <c r="J493" s="34">
        <v>1577085.73</v>
      </c>
      <c r="K493" s="29"/>
      <c r="L493" s="57"/>
      <c r="M493" s="6"/>
      <c r="N493" s="35">
        <v>47118</v>
      </c>
      <c r="O493" s="5"/>
      <c r="P493" s="5"/>
      <c r="Q493" s="24"/>
    </row>
    <row r="494" spans="1:17" ht="30" x14ac:dyDescent="0.25">
      <c r="A494" s="33">
        <v>489</v>
      </c>
      <c r="B494" s="24" t="s">
        <v>3604</v>
      </c>
      <c r="C494" s="24" t="s">
        <v>657</v>
      </c>
      <c r="D494" s="24" t="s">
        <v>668</v>
      </c>
      <c r="E494" s="24" t="s">
        <v>2644</v>
      </c>
      <c r="F494" s="38" t="s">
        <v>3626</v>
      </c>
      <c r="G494" s="24" t="s">
        <v>2645</v>
      </c>
      <c r="H494" s="5" t="s">
        <v>2563</v>
      </c>
      <c r="I494" s="29">
        <v>88343.55</v>
      </c>
      <c r="J494" s="34">
        <v>88343.55</v>
      </c>
      <c r="K494" s="29"/>
      <c r="L494" s="57"/>
      <c r="M494" s="5"/>
      <c r="N494" s="35">
        <v>46387</v>
      </c>
      <c r="O494" s="36"/>
      <c r="P494" s="5"/>
      <c r="Q494" s="24"/>
    </row>
    <row r="495" spans="1:17" ht="30" x14ac:dyDescent="0.25">
      <c r="A495" s="33">
        <v>490</v>
      </c>
      <c r="B495" s="24" t="s">
        <v>3604</v>
      </c>
      <c r="C495" s="24" t="s">
        <v>657</v>
      </c>
      <c r="D495" s="24" t="s">
        <v>668</v>
      </c>
      <c r="E495" s="24" t="s">
        <v>2644</v>
      </c>
      <c r="F495" s="38" t="s">
        <v>3626</v>
      </c>
      <c r="G495" s="24" t="s">
        <v>2645</v>
      </c>
      <c r="H495" s="5" t="s">
        <v>2565</v>
      </c>
      <c r="I495" s="29">
        <v>78911.8</v>
      </c>
      <c r="J495" s="34">
        <v>78911.8</v>
      </c>
      <c r="K495" s="29"/>
      <c r="L495" s="57"/>
      <c r="M495" s="5"/>
      <c r="N495" s="35">
        <v>46387</v>
      </c>
      <c r="O495" s="36"/>
      <c r="P495" s="5"/>
      <c r="Q495" s="24"/>
    </row>
    <row r="496" spans="1:17" ht="30" x14ac:dyDescent="0.25">
      <c r="A496" s="33">
        <v>491</v>
      </c>
      <c r="B496" s="24" t="s">
        <v>3604</v>
      </c>
      <c r="C496" s="24" t="s">
        <v>657</v>
      </c>
      <c r="D496" s="24" t="s">
        <v>668</v>
      </c>
      <c r="E496" s="5" t="s">
        <v>2644</v>
      </c>
      <c r="F496" s="38" t="s">
        <v>3626</v>
      </c>
      <c r="G496" s="24" t="s">
        <v>2645</v>
      </c>
      <c r="H496" s="5" t="s">
        <v>2556</v>
      </c>
      <c r="I496" s="29">
        <v>6299475</v>
      </c>
      <c r="J496" s="29">
        <v>6299475</v>
      </c>
      <c r="K496" s="29"/>
      <c r="L496" s="56">
        <f t="shared" ref="L496:L497" si="61">I496*2.14%</f>
        <v>134808.76500000001</v>
      </c>
      <c r="M496" s="5"/>
      <c r="N496" s="35">
        <v>46387</v>
      </c>
      <c r="O496" s="36"/>
      <c r="P496" s="5"/>
      <c r="Q496" s="24"/>
    </row>
    <row r="497" spans="1:17" ht="30" x14ac:dyDescent="0.25">
      <c r="A497" s="33">
        <v>492</v>
      </c>
      <c r="B497" s="24" t="s">
        <v>3604</v>
      </c>
      <c r="C497" s="24" t="s">
        <v>657</v>
      </c>
      <c r="D497" s="24" t="s">
        <v>668</v>
      </c>
      <c r="E497" s="5" t="s">
        <v>2646</v>
      </c>
      <c r="F497" s="38" t="s">
        <v>3626</v>
      </c>
      <c r="G497" s="24" t="s">
        <v>2647</v>
      </c>
      <c r="H497" s="5" t="s">
        <v>2556</v>
      </c>
      <c r="I497" s="29">
        <v>2239185</v>
      </c>
      <c r="J497" s="29">
        <v>2239185</v>
      </c>
      <c r="K497" s="29"/>
      <c r="L497" s="56">
        <f t="shared" si="61"/>
        <v>47918.559000000008</v>
      </c>
      <c r="M497" s="5"/>
      <c r="N497" s="35">
        <v>46387</v>
      </c>
      <c r="O497" s="36"/>
      <c r="P497" s="5"/>
      <c r="Q497" s="24"/>
    </row>
    <row r="498" spans="1:17" ht="30" x14ac:dyDescent="0.25">
      <c r="A498" s="33">
        <v>493</v>
      </c>
      <c r="B498" s="24" t="s">
        <v>3607</v>
      </c>
      <c r="C498" s="24" t="s">
        <v>657</v>
      </c>
      <c r="D498" s="24" t="s">
        <v>668</v>
      </c>
      <c r="E498" s="24" t="s">
        <v>2646</v>
      </c>
      <c r="F498" s="38" t="s">
        <v>3626</v>
      </c>
      <c r="G498" s="24" t="s">
        <v>2647</v>
      </c>
      <c r="H498" s="24" t="s">
        <v>2563</v>
      </c>
      <c r="I498" s="29">
        <v>764040</v>
      </c>
      <c r="J498" s="29">
        <v>764040</v>
      </c>
      <c r="K498" s="29"/>
      <c r="L498" s="57"/>
      <c r="M498" s="5"/>
      <c r="N498" s="9">
        <v>46752</v>
      </c>
      <c r="O498" s="5"/>
      <c r="P498" s="5"/>
      <c r="Q498" s="24"/>
    </row>
    <row r="499" spans="1:17" ht="30" x14ac:dyDescent="0.25">
      <c r="A499" s="33">
        <v>494</v>
      </c>
      <c r="B499" s="24" t="s">
        <v>3607</v>
      </c>
      <c r="C499" s="24" t="s">
        <v>657</v>
      </c>
      <c r="D499" s="24" t="s">
        <v>668</v>
      </c>
      <c r="E499" s="24" t="s">
        <v>2646</v>
      </c>
      <c r="F499" s="38" t="s">
        <v>3626</v>
      </c>
      <c r="G499" s="24" t="s">
        <v>2647</v>
      </c>
      <c r="H499" s="24" t="s">
        <v>2565</v>
      </c>
      <c r="I499" s="29">
        <v>757673</v>
      </c>
      <c r="J499" s="29">
        <v>757673</v>
      </c>
      <c r="K499" s="29"/>
      <c r="L499" s="57"/>
      <c r="M499" s="5"/>
      <c r="N499" s="9">
        <v>46752</v>
      </c>
      <c r="O499" s="5"/>
      <c r="P499" s="5"/>
      <c r="Q499" s="24"/>
    </row>
    <row r="500" spans="1:17" ht="30" x14ac:dyDescent="0.25">
      <c r="A500" s="33">
        <v>495</v>
      </c>
      <c r="B500" s="24">
        <v>2027</v>
      </c>
      <c r="C500" s="24" t="s">
        <v>657</v>
      </c>
      <c r="D500" s="24" t="s">
        <v>668</v>
      </c>
      <c r="E500" s="5" t="s">
        <v>3034</v>
      </c>
      <c r="F500" s="38" t="s">
        <v>3626</v>
      </c>
      <c r="G500" s="5" t="s">
        <v>3035</v>
      </c>
      <c r="H500" s="5" t="s">
        <v>2566</v>
      </c>
      <c r="I500" s="29">
        <v>8356350</v>
      </c>
      <c r="J500" s="34">
        <v>8356350</v>
      </c>
      <c r="K500" s="29"/>
      <c r="L500" s="56">
        <f t="shared" ref="L500:L505" si="62">I500*2.14%</f>
        <v>178825.89</v>
      </c>
      <c r="M500" s="6"/>
      <c r="N500" s="9">
        <v>46752</v>
      </c>
      <c r="O500" s="5"/>
      <c r="P500" s="5"/>
      <c r="Q500" s="24"/>
    </row>
    <row r="501" spans="1:17" ht="30" x14ac:dyDescent="0.25">
      <c r="A501" s="33">
        <v>496</v>
      </c>
      <c r="B501" s="24">
        <v>2028</v>
      </c>
      <c r="C501" s="24" t="s">
        <v>657</v>
      </c>
      <c r="D501" s="24" t="s">
        <v>668</v>
      </c>
      <c r="E501" s="5" t="s">
        <v>3036</v>
      </c>
      <c r="F501" s="38" t="s">
        <v>3626</v>
      </c>
      <c r="G501" s="5" t="s">
        <v>3037</v>
      </c>
      <c r="H501" s="5" t="s">
        <v>2566</v>
      </c>
      <c r="I501" s="29">
        <v>8602850</v>
      </c>
      <c r="J501" s="34">
        <v>8602850</v>
      </c>
      <c r="K501" s="29"/>
      <c r="L501" s="56">
        <f t="shared" si="62"/>
        <v>184100.99000000002</v>
      </c>
      <c r="M501" s="6"/>
      <c r="N501" s="35">
        <v>47118</v>
      </c>
      <c r="O501" s="5"/>
      <c r="P501" s="5"/>
      <c r="Q501" s="24"/>
    </row>
    <row r="502" spans="1:17" ht="30" x14ac:dyDescent="0.25">
      <c r="A502" s="33">
        <v>497</v>
      </c>
      <c r="B502" s="24">
        <v>2027</v>
      </c>
      <c r="C502" s="24" t="s">
        <v>657</v>
      </c>
      <c r="D502" s="24" t="s">
        <v>668</v>
      </c>
      <c r="E502" s="5" t="s">
        <v>3038</v>
      </c>
      <c r="F502" s="38" t="s">
        <v>3626</v>
      </c>
      <c r="G502" s="5" t="s">
        <v>3039</v>
      </c>
      <c r="H502" s="5" t="s">
        <v>2566</v>
      </c>
      <c r="I502" s="29">
        <v>8812375</v>
      </c>
      <c r="J502" s="34">
        <v>8812375</v>
      </c>
      <c r="K502" s="29"/>
      <c r="L502" s="56">
        <f t="shared" si="62"/>
        <v>188584.82500000001</v>
      </c>
      <c r="M502" s="6"/>
      <c r="N502" s="9">
        <v>46752</v>
      </c>
      <c r="O502" s="5"/>
      <c r="P502" s="5"/>
      <c r="Q502" s="24"/>
    </row>
    <row r="503" spans="1:17" ht="30" x14ac:dyDescent="0.25">
      <c r="A503" s="33">
        <v>498</v>
      </c>
      <c r="B503" s="24">
        <v>2026</v>
      </c>
      <c r="C503" s="24" t="s">
        <v>657</v>
      </c>
      <c r="D503" s="24" t="s">
        <v>668</v>
      </c>
      <c r="E503" s="24" t="s">
        <v>753</v>
      </c>
      <c r="F503" s="38" t="s">
        <v>3626</v>
      </c>
      <c r="G503" s="24" t="s">
        <v>754</v>
      </c>
      <c r="H503" s="37" t="s">
        <v>2554</v>
      </c>
      <c r="I503" s="29">
        <v>2499592</v>
      </c>
      <c r="J503" s="34">
        <v>1249796</v>
      </c>
      <c r="K503" s="29">
        <v>1249796</v>
      </c>
      <c r="L503" s="56">
        <f t="shared" si="62"/>
        <v>53491.268800000005</v>
      </c>
      <c r="M503" s="6"/>
      <c r="N503" s="35">
        <v>46387</v>
      </c>
      <c r="O503" s="36"/>
      <c r="P503" s="5"/>
      <c r="Q503" s="24"/>
    </row>
    <row r="504" spans="1:17" ht="30" hidden="1" x14ac:dyDescent="0.25">
      <c r="A504" s="33">
        <v>499</v>
      </c>
      <c r="B504" s="24">
        <v>2028</v>
      </c>
      <c r="C504" s="24" t="s">
        <v>657</v>
      </c>
      <c r="D504" s="24" t="s">
        <v>668</v>
      </c>
      <c r="E504" s="24" t="s">
        <v>3675</v>
      </c>
      <c r="F504" s="38" t="s">
        <v>3776</v>
      </c>
      <c r="G504" s="24" t="s">
        <v>3750</v>
      </c>
      <c r="H504" s="24" t="s">
        <v>2554</v>
      </c>
      <c r="I504" s="39">
        <v>17979898</v>
      </c>
      <c r="J504" s="40">
        <v>17979898</v>
      </c>
      <c r="K504" s="27"/>
      <c r="L504" s="56">
        <f t="shared" si="62"/>
        <v>384769.81720000005</v>
      </c>
      <c r="M504" s="6"/>
      <c r="N504" s="7">
        <v>47118</v>
      </c>
      <c r="O504" s="40"/>
      <c r="P504" s="41"/>
      <c r="Q504" s="24"/>
    </row>
    <row r="505" spans="1:17" ht="30" x14ac:dyDescent="0.25">
      <c r="A505" s="33">
        <v>500</v>
      </c>
      <c r="B505" s="24" t="s">
        <v>3604</v>
      </c>
      <c r="C505" s="24" t="s">
        <v>657</v>
      </c>
      <c r="D505" s="5" t="s">
        <v>668</v>
      </c>
      <c r="E505" s="5" t="s">
        <v>2586</v>
      </c>
      <c r="F505" s="38" t="s">
        <v>3626</v>
      </c>
      <c r="G505" s="24" t="s">
        <v>2587</v>
      </c>
      <c r="H505" s="5" t="s">
        <v>2556</v>
      </c>
      <c r="I505" s="29">
        <v>6657664</v>
      </c>
      <c r="J505" s="29">
        <v>6657664</v>
      </c>
      <c r="K505" s="29"/>
      <c r="L505" s="56">
        <f t="shared" si="62"/>
        <v>142474.00960000002</v>
      </c>
      <c r="M505" s="6"/>
      <c r="N505" s="35">
        <v>46387</v>
      </c>
      <c r="O505" s="36"/>
      <c r="P505" s="5"/>
      <c r="Q505" s="24"/>
    </row>
    <row r="506" spans="1:17" ht="30" x14ac:dyDescent="0.25">
      <c r="A506" s="33">
        <v>501</v>
      </c>
      <c r="B506" s="24" t="s">
        <v>3607</v>
      </c>
      <c r="C506" s="24" t="s">
        <v>657</v>
      </c>
      <c r="D506" s="24" t="s">
        <v>668</v>
      </c>
      <c r="E506" s="24" t="s">
        <v>2586</v>
      </c>
      <c r="F506" s="38" t="s">
        <v>3626</v>
      </c>
      <c r="G506" s="24" t="s">
        <v>2587</v>
      </c>
      <c r="H506" s="24" t="s">
        <v>2563</v>
      </c>
      <c r="I506" s="29">
        <v>1781400</v>
      </c>
      <c r="J506" s="29">
        <v>1781400</v>
      </c>
      <c r="K506" s="29"/>
      <c r="L506" s="57"/>
      <c r="M506" s="5"/>
      <c r="N506" s="9">
        <v>46752</v>
      </c>
      <c r="O506" s="5"/>
      <c r="P506" s="5"/>
      <c r="Q506" s="24"/>
    </row>
    <row r="507" spans="1:17" ht="30" x14ac:dyDescent="0.25">
      <c r="A507" s="33">
        <v>502</v>
      </c>
      <c r="B507" s="24" t="s">
        <v>3607</v>
      </c>
      <c r="C507" s="24" t="s">
        <v>657</v>
      </c>
      <c r="D507" s="24" t="s">
        <v>668</v>
      </c>
      <c r="E507" s="24" t="s">
        <v>2586</v>
      </c>
      <c r="F507" s="38" t="s">
        <v>3626</v>
      </c>
      <c r="G507" s="24" t="s">
        <v>2587</v>
      </c>
      <c r="H507" s="24" t="s">
        <v>2565</v>
      </c>
      <c r="I507" s="29">
        <v>1766555</v>
      </c>
      <c r="J507" s="29">
        <v>1766555</v>
      </c>
      <c r="K507" s="29"/>
      <c r="L507" s="57"/>
      <c r="M507" s="5"/>
      <c r="N507" s="9">
        <v>46752</v>
      </c>
      <c r="O507" s="5"/>
      <c r="P507" s="5"/>
      <c r="Q507" s="24"/>
    </row>
    <row r="508" spans="1:17" ht="30" x14ac:dyDescent="0.25">
      <c r="A508" s="33">
        <v>503</v>
      </c>
      <c r="B508" s="24" t="s">
        <v>3604</v>
      </c>
      <c r="C508" s="24" t="s">
        <v>657</v>
      </c>
      <c r="D508" s="24" t="s">
        <v>668</v>
      </c>
      <c r="E508" s="24" t="s">
        <v>2588</v>
      </c>
      <c r="F508" s="38" t="s">
        <v>3626</v>
      </c>
      <c r="G508" s="24" t="s">
        <v>2589</v>
      </c>
      <c r="H508" s="5" t="s">
        <v>2563</v>
      </c>
      <c r="I508" s="29">
        <v>72204.02</v>
      </c>
      <c r="J508" s="34">
        <v>72204.02</v>
      </c>
      <c r="K508" s="29"/>
      <c r="L508" s="57"/>
      <c r="M508" s="5"/>
      <c r="N508" s="35">
        <v>46387</v>
      </c>
      <c r="O508" s="36"/>
      <c r="P508" s="5"/>
      <c r="Q508" s="24"/>
    </row>
    <row r="509" spans="1:17" ht="30" x14ac:dyDescent="0.25">
      <c r="A509" s="33">
        <v>504</v>
      </c>
      <c r="B509" s="24" t="s">
        <v>3604</v>
      </c>
      <c r="C509" s="24" t="s">
        <v>657</v>
      </c>
      <c r="D509" s="24" t="s">
        <v>668</v>
      </c>
      <c r="E509" s="24" t="s">
        <v>2588</v>
      </c>
      <c r="F509" s="38" t="s">
        <v>3626</v>
      </c>
      <c r="G509" s="24" t="s">
        <v>2589</v>
      </c>
      <c r="H509" s="5" t="s">
        <v>2565</v>
      </c>
      <c r="I509" s="29">
        <v>55141.49</v>
      </c>
      <c r="J509" s="34">
        <v>55141.49</v>
      </c>
      <c r="K509" s="29"/>
      <c r="L509" s="57"/>
      <c r="M509" s="5"/>
      <c r="N509" s="35">
        <v>46387</v>
      </c>
      <c r="O509" s="36"/>
      <c r="P509" s="5"/>
      <c r="Q509" s="24"/>
    </row>
    <row r="510" spans="1:17" ht="30" x14ac:dyDescent="0.25">
      <c r="A510" s="33">
        <v>505</v>
      </c>
      <c r="B510" s="24" t="s">
        <v>3604</v>
      </c>
      <c r="C510" s="24" t="s">
        <v>657</v>
      </c>
      <c r="D510" s="24" t="s">
        <v>668</v>
      </c>
      <c r="E510" s="31" t="s">
        <v>2588</v>
      </c>
      <c r="F510" s="38" t="s">
        <v>3626</v>
      </c>
      <c r="G510" s="24" t="s">
        <v>2589</v>
      </c>
      <c r="H510" s="5" t="s">
        <v>2556</v>
      </c>
      <c r="I510" s="29">
        <v>826449</v>
      </c>
      <c r="J510" s="29">
        <v>826449</v>
      </c>
      <c r="K510" s="29"/>
      <c r="L510" s="56">
        <f t="shared" ref="L510:L514" si="63">I510*2.14%</f>
        <v>17686.008600000001</v>
      </c>
      <c r="M510" s="5"/>
      <c r="N510" s="35">
        <v>46387</v>
      </c>
      <c r="O510" s="36"/>
      <c r="P510" s="5"/>
      <c r="Q510" s="24"/>
    </row>
    <row r="511" spans="1:17" ht="30" x14ac:dyDescent="0.25">
      <c r="A511" s="33">
        <v>506</v>
      </c>
      <c r="B511" s="24">
        <v>2027</v>
      </c>
      <c r="C511" s="24" t="s">
        <v>657</v>
      </c>
      <c r="D511" s="24" t="s">
        <v>668</v>
      </c>
      <c r="E511" s="5" t="s">
        <v>2980</v>
      </c>
      <c r="F511" s="38" t="s">
        <v>3626</v>
      </c>
      <c r="G511" s="5" t="s">
        <v>2981</v>
      </c>
      <c r="H511" s="5" t="s">
        <v>2566</v>
      </c>
      <c r="I511" s="29">
        <v>10405618</v>
      </c>
      <c r="J511" s="34">
        <v>10405618</v>
      </c>
      <c r="K511" s="29"/>
      <c r="L511" s="56">
        <f t="shared" si="63"/>
        <v>222680.22520000002</v>
      </c>
      <c r="M511" s="6"/>
      <c r="N511" s="9">
        <v>46752</v>
      </c>
      <c r="O511" s="5"/>
      <c r="P511" s="5"/>
      <c r="Q511" s="24"/>
    </row>
    <row r="512" spans="1:17" ht="30" x14ac:dyDescent="0.25">
      <c r="A512" s="33">
        <v>507</v>
      </c>
      <c r="B512" s="24">
        <v>2028</v>
      </c>
      <c r="C512" s="24" t="s">
        <v>657</v>
      </c>
      <c r="D512" s="24" t="s">
        <v>668</v>
      </c>
      <c r="E512" s="24" t="s">
        <v>673</v>
      </c>
      <c r="F512" s="38" t="s">
        <v>3626</v>
      </c>
      <c r="G512" s="24" t="s">
        <v>674</v>
      </c>
      <c r="H512" s="5" t="s">
        <v>2673</v>
      </c>
      <c r="I512" s="29">
        <v>13695215.16</v>
      </c>
      <c r="J512" s="34">
        <v>13695215.16</v>
      </c>
      <c r="K512" s="29"/>
      <c r="L512" s="56">
        <f t="shared" si="63"/>
        <v>293077.60442400002</v>
      </c>
      <c r="M512" s="6"/>
      <c r="N512" s="35">
        <v>47118</v>
      </c>
      <c r="O512" s="5"/>
      <c r="P512" s="5"/>
      <c r="Q512" s="24"/>
    </row>
    <row r="513" spans="1:17" ht="30" x14ac:dyDescent="0.25">
      <c r="A513" s="33">
        <v>508</v>
      </c>
      <c r="B513" s="24">
        <v>2026</v>
      </c>
      <c r="C513" s="24" t="s">
        <v>657</v>
      </c>
      <c r="D513" s="24" t="s">
        <v>668</v>
      </c>
      <c r="E513" s="5" t="s">
        <v>675</v>
      </c>
      <c r="F513" s="38" t="s">
        <v>3626</v>
      </c>
      <c r="G513" s="24" t="s">
        <v>676</v>
      </c>
      <c r="H513" s="31" t="s">
        <v>2554</v>
      </c>
      <c r="I513" s="29">
        <v>16708329.699999999</v>
      </c>
      <c r="J513" s="34">
        <v>16708329.699999999</v>
      </c>
      <c r="K513" s="29"/>
      <c r="L513" s="56">
        <f t="shared" si="63"/>
        <v>357558.25558</v>
      </c>
      <c r="M513" s="5"/>
      <c r="N513" s="35">
        <v>46387</v>
      </c>
      <c r="O513" s="36"/>
      <c r="P513" s="5"/>
      <c r="Q513" s="24"/>
    </row>
    <row r="514" spans="1:17" ht="30" x14ac:dyDescent="0.25">
      <c r="A514" s="33">
        <v>509</v>
      </c>
      <c r="B514" s="24">
        <v>2027</v>
      </c>
      <c r="C514" s="24" t="s">
        <v>657</v>
      </c>
      <c r="D514" s="24" t="s">
        <v>668</v>
      </c>
      <c r="E514" s="24" t="s">
        <v>677</v>
      </c>
      <c r="F514" s="38" t="s">
        <v>3626</v>
      </c>
      <c r="G514" s="24" t="s">
        <v>678</v>
      </c>
      <c r="H514" s="24" t="s">
        <v>2547</v>
      </c>
      <c r="I514" s="29">
        <v>11749271.720000001</v>
      </c>
      <c r="J514" s="34">
        <v>11749271.720000001</v>
      </c>
      <c r="K514" s="29"/>
      <c r="L514" s="56">
        <f t="shared" si="63"/>
        <v>251434.41480800003</v>
      </c>
      <c r="M514" s="6"/>
      <c r="N514" s="9">
        <v>46752</v>
      </c>
      <c r="O514" s="5"/>
      <c r="P514" s="5"/>
      <c r="Q514" s="24"/>
    </row>
    <row r="515" spans="1:17" ht="30" x14ac:dyDescent="0.25">
      <c r="A515" s="33">
        <v>510</v>
      </c>
      <c r="B515" s="24" t="s">
        <v>3604</v>
      </c>
      <c r="C515" s="24" t="s">
        <v>657</v>
      </c>
      <c r="D515" s="24" t="s">
        <v>668</v>
      </c>
      <c r="E515" s="24" t="s">
        <v>2648</v>
      </c>
      <c r="F515" s="38" t="s">
        <v>3626</v>
      </c>
      <c r="G515" s="24" t="s">
        <v>2649</v>
      </c>
      <c r="H515" s="5" t="s">
        <v>2563</v>
      </c>
      <c r="I515" s="29">
        <v>73473.34</v>
      </c>
      <c r="J515" s="34">
        <v>73473.34</v>
      </c>
      <c r="K515" s="29"/>
      <c r="L515" s="57"/>
      <c r="M515" s="5"/>
      <c r="N515" s="35">
        <v>46387</v>
      </c>
      <c r="O515" s="36"/>
      <c r="P515" s="5"/>
      <c r="Q515" s="24"/>
    </row>
    <row r="516" spans="1:17" ht="30" x14ac:dyDescent="0.25">
      <c r="A516" s="33">
        <v>511</v>
      </c>
      <c r="B516" s="24" t="s">
        <v>3604</v>
      </c>
      <c r="C516" s="24" t="s">
        <v>657</v>
      </c>
      <c r="D516" s="24" t="s">
        <v>668</v>
      </c>
      <c r="E516" s="24" t="s">
        <v>2648</v>
      </c>
      <c r="F516" s="38" t="s">
        <v>3626</v>
      </c>
      <c r="G516" s="24" t="s">
        <v>2649</v>
      </c>
      <c r="H516" s="5" t="s">
        <v>2565</v>
      </c>
      <c r="I516" s="29">
        <v>72799.64</v>
      </c>
      <c r="J516" s="34">
        <v>72799.64</v>
      </c>
      <c r="K516" s="29"/>
      <c r="L516" s="57"/>
      <c r="M516" s="5"/>
      <c r="N516" s="35">
        <v>46387</v>
      </c>
      <c r="O516" s="36"/>
      <c r="P516" s="5"/>
      <c r="Q516" s="24"/>
    </row>
    <row r="517" spans="1:17" ht="30" x14ac:dyDescent="0.25">
      <c r="A517" s="33">
        <v>512</v>
      </c>
      <c r="B517" s="24">
        <v>2028</v>
      </c>
      <c r="C517" s="24" t="s">
        <v>657</v>
      </c>
      <c r="D517" s="24" t="s">
        <v>668</v>
      </c>
      <c r="E517" s="5" t="s">
        <v>3040</v>
      </c>
      <c r="F517" s="38" t="s">
        <v>3626</v>
      </c>
      <c r="G517" s="5" t="s">
        <v>3041</v>
      </c>
      <c r="H517" s="5" t="s">
        <v>2554</v>
      </c>
      <c r="I517" s="29">
        <v>8349742</v>
      </c>
      <c r="J517" s="34">
        <v>8349742</v>
      </c>
      <c r="K517" s="29"/>
      <c r="L517" s="56">
        <f t="shared" ref="L517:L521" si="64">I517*2.14%</f>
        <v>178684.47880000001</v>
      </c>
      <c r="M517" s="6"/>
      <c r="N517" s="35">
        <v>47118</v>
      </c>
      <c r="O517" s="5"/>
      <c r="P517" s="5"/>
      <c r="Q517" s="24"/>
    </row>
    <row r="518" spans="1:17" ht="30" x14ac:dyDescent="0.25">
      <c r="A518" s="33">
        <v>513</v>
      </c>
      <c r="B518" s="24">
        <v>2027</v>
      </c>
      <c r="C518" s="24" t="s">
        <v>657</v>
      </c>
      <c r="D518" s="24" t="s">
        <v>668</v>
      </c>
      <c r="E518" s="5" t="s">
        <v>3042</v>
      </c>
      <c r="F518" s="38" t="s">
        <v>3626</v>
      </c>
      <c r="G518" s="5" t="s">
        <v>3043</v>
      </c>
      <c r="H518" s="5" t="s">
        <v>2554</v>
      </c>
      <c r="I518" s="29">
        <v>16519144</v>
      </c>
      <c r="J518" s="34">
        <v>16519144</v>
      </c>
      <c r="K518" s="29"/>
      <c r="L518" s="56">
        <f t="shared" si="64"/>
        <v>353509.68160000001</v>
      </c>
      <c r="M518" s="6"/>
      <c r="N518" s="9">
        <v>46752</v>
      </c>
      <c r="O518" s="5"/>
      <c r="P518" s="5"/>
      <c r="Q518" s="24"/>
    </row>
    <row r="519" spans="1:17" ht="30" x14ac:dyDescent="0.25">
      <c r="A519" s="33">
        <v>514</v>
      </c>
      <c r="B519" s="24">
        <v>2027</v>
      </c>
      <c r="C519" s="24" t="s">
        <v>657</v>
      </c>
      <c r="D519" s="24" t="s">
        <v>668</v>
      </c>
      <c r="E519" s="24" t="s">
        <v>755</v>
      </c>
      <c r="F519" s="38" t="s">
        <v>3626</v>
      </c>
      <c r="G519" s="24" t="s">
        <v>756</v>
      </c>
      <c r="H519" s="5" t="s">
        <v>2547</v>
      </c>
      <c r="I519" s="29">
        <v>8210545.9800000004</v>
      </c>
      <c r="J519" s="34">
        <v>8210545.9800000004</v>
      </c>
      <c r="K519" s="29"/>
      <c r="L519" s="56">
        <f t="shared" si="64"/>
        <v>175705.68397200003</v>
      </c>
      <c r="M519" s="6"/>
      <c r="N519" s="9">
        <v>46752</v>
      </c>
      <c r="O519" s="5"/>
      <c r="P519" s="5"/>
      <c r="Q519" s="24"/>
    </row>
    <row r="520" spans="1:17" ht="30" x14ac:dyDescent="0.25">
      <c r="A520" s="33">
        <v>515</v>
      </c>
      <c r="B520" s="24">
        <v>2026</v>
      </c>
      <c r="C520" s="24" t="s">
        <v>657</v>
      </c>
      <c r="D520" s="24" t="s">
        <v>668</v>
      </c>
      <c r="E520" s="5" t="s">
        <v>757</v>
      </c>
      <c r="F520" s="38" t="s">
        <v>3626</v>
      </c>
      <c r="G520" s="24" t="s">
        <v>758</v>
      </c>
      <c r="H520" s="31" t="s">
        <v>2554</v>
      </c>
      <c r="I520" s="29">
        <v>5424527.2199999997</v>
      </c>
      <c r="J520" s="34">
        <v>5424527.2199999997</v>
      </c>
      <c r="K520" s="29"/>
      <c r="L520" s="56">
        <f t="shared" si="64"/>
        <v>116084.88250800001</v>
      </c>
      <c r="M520" s="5"/>
      <c r="N520" s="35">
        <v>46387</v>
      </c>
      <c r="O520" s="36"/>
      <c r="P520" s="5"/>
      <c r="Q520" s="24"/>
    </row>
    <row r="521" spans="1:17" ht="30" x14ac:dyDescent="0.25">
      <c r="A521" s="33">
        <v>516</v>
      </c>
      <c r="B521" s="24">
        <v>2028</v>
      </c>
      <c r="C521" s="24" t="s">
        <v>657</v>
      </c>
      <c r="D521" s="24" t="s">
        <v>668</v>
      </c>
      <c r="E521" s="24" t="s">
        <v>757</v>
      </c>
      <c r="F521" s="38" t="s">
        <v>3626</v>
      </c>
      <c r="G521" s="24" t="s">
        <v>758</v>
      </c>
      <c r="H521" s="5" t="s">
        <v>2556</v>
      </c>
      <c r="I521" s="29">
        <v>1792176</v>
      </c>
      <c r="J521" s="34">
        <v>1792176</v>
      </c>
      <c r="K521" s="29"/>
      <c r="L521" s="56">
        <f t="shared" si="64"/>
        <v>38352.566400000003</v>
      </c>
      <c r="M521" s="6"/>
      <c r="N521" s="35">
        <v>47118</v>
      </c>
      <c r="O521" s="5"/>
      <c r="P521" s="5"/>
      <c r="Q521" s="24"/>
    </row>
    <row r="522" spans="1:17" ht="30" x14ac:dyDescent="0.25">
      <c r="A522" s="33">
        <v>517</v>
      </c>
      <c r="B522" s="24">
        <v>2028</v>
      </c>
      <c r="C522" s="24" t="s">
        <v>657</v>
      </c>
      <c r="D522" s="24" t="s">
        <v>668</v>
      </c>
      <c r="E522" s="24" t="s">
        <v>757</v>
      </c>
      <c r="F522" s="38" t="s">
        <v>3626</v>
      </c>
      <c r="G522" s="24" t="s">
        <v>758</v>
      </c>
      <c r="H522" s="5" t="s">
        <v>2555</v>
      </c>
      <c r="I522" s="29">
        <v>332206</v>
      </c>
      <c r="J522" s="34">
        <v>332206</v>
      </c>
      <c r="K522" s="29"/>
      <c r="L522" s="57"/>
      <c r="M522" s="6"/>
      <c r="N522" s="35">
        <v>47118</v>
      </c>
      <c r="O522" s="5"/>
      <c r="P522" s="5"/>
      <c r="Q522" s="24"/>
    </row>
    <row r="523" spans="1:17" ht="30" x14ac:dyDescent="0.25">
      <c r="A523" s="33">
        <v>518</v>
      </c>
      <c r="B523" s="24">
        <v>2028</v>
      </c>
      <c r="C523" s="24" t="s">
        <v>657</v>
      </c>
      <c r="D523" s="24" t="s">
        <v>668</v>
      </c>
      <c r="E523" s="24" t="s">
        <v>759</v>
      </c>
      <c r="F523" s="38" t="s">
        <v>3626</v>
      </c>
      <c r="G523" s="24" t="s">
        <v>760</v>
      </c>
      <c r="H523" s="5" t="s">
        <v>2559</v>
      </c>
      <c r="I523" s="29">
        <v>4577808.47</v>
      </c>
      <c r="J523" s="34">
        <v>4577808.47</v>
      </c>
      <c r="K523" s="29"/>
      <c r="L523" s="56">
        <f t="shared" ref="L523:L528" si="65">I523*2.14%</f>
        <v>97965.10125800001</v>
      </c>
      <c r="M523" s="6"/>
      <c r="N523" s="35">
        <v>47118</v>
      </c>
      <c r="O523" s="5"/>
      <c r="P523" s="5"/>
      <c r="Q523" s="24"/>
    </row>
    <row r="524" spans="1:17" ht="30" x14ac:dyDescent="0.25">
      <c r="A524" s="33">
        <v>519</v>
      </c>
      <c r="B524" s="24">
        <v>2028</v>
      </c>
      <c r="C524" s="24" t="s">
        <v>657</v>
      </c>
      <c r="D524" s="24" t="s">
        <v>668</v>
      </c>
      <c r="E524" s="24" t="s">
        <v>759</v>
      </c>
      <c r="F524" s="38" t="s">
        <v>3626</v>
      </c>
      <c r="G524" s="24" t="s">
        <v>760</v>
      </c>
      <c r="H524" s="5" t="s">
        <v>2686</v>
      </c>
      <c r="I524" s="29">
        <v>654393.93000000005</v>
      </c>
      <c r="J524" s="34">
        <v>654393.93000000005</v>
      </c>
      <c r="K524" s="29"/>
      <c r="L524" s="56">
        <f t="shared" si="65"/>
        <v>14004.030102000002</v>
      </c>
      <c r="M524" s="6"/>
      <c r="N524" s="35">
        <v>47118</v>
      </c>
      <c r="O524" s="5"/>
      <c r="P524" s="5"/>
      <c r="Q524" s="24"/>
    </row>
    <row r="525" spans="1:17" ht="30" x14ac:dyDescent="0.25">
      <c r="A525" s="33">
        <v>520</v>
      </c>
      <c r="B525" s="24">
        <v>2028</v>
      </c>
      <c r="C525" s="24" t="s">
        <v>657</v>
      </c>
      <c r="D525" s="24" t="s">
        <v>668</v>
      </c>
      <c r="E525" s="24" t="s">
        <v>759</v>
      </c>
      <c r="F525" s="38" t="s">
        <v>3626</v>
      </c>
      <c r="G525" s="24" t="s">
        <v>760</v>
      </c>
      <c r="H525" s="5" t="s">
        <v>2556</v>
      </c>
      <c r="I525" s="29">
        <v>1850090.75</v>
      </c>
      <c r="J525" s="34">
        <v>1850090.75</v>
      </c>
      <c r="K525" s="29"/>
      <c r="L525" s="56">
        <f t="shared" si="65"/>
        <v>39591.942050000005</v>
      </c>
      <c r="M525" s="6"/>
      <c r="N525" s="35">
        <v>47118</v>
      </c>
      <c r="O525" s="5"/>
      <c r="P525" s="5"/>
      <c r="Q525" s="24"/>
    </row>
    <row r="526" spans="1:17" ht="30" x14ac:dyDescent="0.25">
      <c r="A526" s="33">
        <v>521</v>
      </c>
      <c r="B526" s="24">
        <v>2026</v>
      </c>
      <c r="C526" s="24" t="s">
        <v>657</v>
      </c>
      <c r="D526" s="24" t="s">
        <v>668</v>
      </c>
      <c r="E526" s="5" t="s">
        <v>3044</v>
      </c>
      <c r="F526" s="38" t="s">
        <v>3626</v>
      </c>
      <c r="G526" s="5" t="s">
        <v>3045</v>
      </c>
      <c r="H526" s="5" t="s">
        <v>2566</v>
      </c>
      <c r="I526" s="29">
        <v>6081310.3899999997</v>
      </c>
      <c r="J526" s="34">
        <v>3040655.1999999997</v>
      </c>
      <c r="K526" s="29">
        <v>3040655.19</v>
      </c>
      <c r="L526" s="56">
        <f t="shared" si="65"/>
        <v>130140.042346</v>
      </c>
      <c r="M526" s="6"/>
      <c r="N526" s="35">
        <v>46387</v>
      </c>
      <c r="O526" s="36"/>
      <c r="P526" s="5"/>
      <c r="Q526" s="24"/>
    </row>
    <row r="527" spans="1:17" ht="30" x14ac:dyDescent="0.25">
      <c r="A527" s="33">
        <v>522</v>
      </c>
      <c r="B527" s="24">
        <v>2026</v>
      </c>
      <c r="C527" s="24" t="s">
        <v>657</v>
      </c>
      <c r="D527" s="24" t="s">
        <v>668</v>
      </c>
      <c r="E527" s="5" t="s">
        <v>761</v>
      </c>
      <c r="F527" s="38" t="s">
        <v>3626</v>
      </c>
      <c r="G527" s="24" t="s">
        <v>762</v>
      </c>
      <c r="H527" s="31" t="s">
        <v>2554</v>
      </c>
      <c r="I527" s="29">
        <v>3656376.14</v>
      </c>
      <c r="J527" s="34">
        <v>3656376.14</v>
      </c>
      <c r="K527" s="29"/>
      <c r="L527" s="56">
        <f t="shared" si="65"/>
        <v>78246.449396000011</v>
      </c>
      <c r="M527" s="6"/>
      <c r="N527" s="35">
        <v>46387</v>
      </c>
      <c r="O527" s="36"/>
      <c r="P527" s="5"/>
      <c r="Q527" s="24"/>
    </row>
    <row r="528" spans="1:17" ht="30" x14ac:dyDescent="0.25">
      <c r="A528" s="33">
        <v>523</v>
      </c>
      <c r="B528" s="24">
        <v>2028</v>
      </c>
      <c r="C528" s="24" t="s">
        <v>657</v>
      </c>
      <c r="D528" s="24" t="s">
        <v>668</v>
      </c>
      <c r="E528" s="24" t="s">
        <v>761</v>
      </c>
      <c r="F528" s="38" t="s">
        <v>3626</v>
      </c>
      <c r="G528" s="24" t="s">
        <v>762</v>
      </c>
      <c r="H528" s="5" t="s">
        <v>2556</v>
      </c>
      <c r="I528" s="29">
        <v>1497111</v>
      </c>
      <c r="J528" s="34">
        <v>1497111</v>
      </c>
      <c r="K528" s="29"/>
      <c r="L528" s="56">
        <f t="shared" si="65"/>
        <v>32038.175400000004</v>
      </c>
      <c r="M528" s="6"/>
      <c r="N528" s="35">
        <v>47118</v>
      </c>
      <c r="O528" s="5"/>
      <c r="P528" s="5"/>
      <c r="Q528" s="24"/>
    </row>
    <row r="529" spans="1:17" ht="30" x14ac:dyDescent="0.25">
      <c r="A529" s="33">
        <v>524</v>
      </c>
      <c r="B529" s="24">
        <v>2028</v>
      </c>
      <c r="C529" s="24" t="s">
        <v>657</v>
      </c>
      <c r="D529" s="24" t="s">
        <v>668</v>
      </c>
      <c r="E529" s="24" t="s">
        <v>761</v>
      </c>
      <c r="F529" s="38" t="s">
        <v>3626</v>
      </c>
      <c r="G529" s="24" t="s">
        <v>762</v>
      </c>
      <c r="H529" s="5" t="s">
        <v>2555</v>
      </c>
      <c r="I529" s="29">
        <v>242176</v>
      </c>
      <c r="J529" s="34">
        <v>242176</v>
      </c>
      <c r="K529" s="29"/>
      <c r="L529" s="57"/>
      <c r="M529" s="6"/>
      <c r="N529" s="35">
        <v>47118</v>
      </c>
      <c r="O529" s="5"/>
      <c r="P529" s="5"/>
      <c r="Q529" s="24"/>
    </row>
    <row r="530" spans="1:17" ht="30" x14ac:dyDescent="0.25">
      <c r="A530" s="33">
        <v>525</v>
      </c>
      <c r="B530" s="24">
        <v>2026</v>
      </c>
      <c r="C530" s="24" t="s">
        <v>657</v>
      </c>
      <c r="D530" s="24" t="s">
        <v>668</v>
      </c>
      <c r="E530" s="24" t="s">
        <v>763</v>
      </c>
      <c r="F530" s="38" t="s">
        <v>3626</v>
      </c>
      <c r="G530" s="24" t="s">
        <v>764</v>
      </c>
      <c r="H530" s="37" t="s">
        <v>2554</v>
      </c>
      <c r="I530" s="29">
        <v>3002840.35</v>
      </c>
      <c r="J530" s="34">
        <v>1501420.1800000002</v>
      </c>
      <c r="K530" s="29">
        <v>1501420.17</v>
      </c>
      <c r="L530" s="56">
        <f t="shared" ref="L530:L532" si="66">I530*2.14%</f>
        <v>64260.783490000009</v>
      </c>
      <c r="M530" s="6"/>
      <c r="N530" s="35">
        <v>46387</v>
      </c>
      <c r="O530" s="36"/>
      <c r="P530" s="5"/>
      <c r="Q530" s="24"/>
    </row>
    <row r="531" spans="1:17" ht="30" x14ac:dyDescent="0.25">
      <c r="A531" s="33">
        <v>526</v>
      </c>
      <c r="B531" s="24">
        <v>2026</v>
      </c>
      <c r="C531" s="24" t="s">
        <v>657</v>
      </c>
      <c r="D531" s="24" t="s">
        <v>668</v>
      </c>
      <c r="E531" s="5" t="s">
        <v>765</v>
      </c>
      <c r="F531" s="38" t="s">
        <v>3626</v>
      </c>
      <c r="G531" s="24" t="s">
        <v>766</v>
      </c>
      <c r="H531" s="5" t="s">
        <v>2556</v>
      </c>
      <c r="I531" s="29">
        <v>1248208.01</v>
      </c>
      <c r="J531" s="34">
        <v>1248208.01</v>
      </c>
      <c r="K531" s="29"/>
      <c r="L531" s="56">
        <f t="shared" si="66"/>
        <v>26711.651414000004</v>
      </c>
      <c r="M531" s="6"/>
      <c r="N531" s="35">
        <v>46387</v>
      </c>
      <c r="O531" s="36"/>
      <c r="P531" s="5"/>
      <c r="Q531" s="24"/>
    </row>
    <row r="532" spans="1:17" ht="30" x14ac:dyDescent="0.25">
      <c r="A532" s="33">
        <v>527</v>
      </c>
      <c r="B532" s="24">
        <v>2028</v>
      </c>
      <c r="C532" s="24" t="s">
        <v>657</v>
      </c>
      <c r="D532" s="24" t="s">
        <v>668</v>
      </c>
      <c r="E532" s="24" t="s">
        <v>765</v>
      </c>
      <c r="F532" s="38" t="s">
        <v>3626</v>
      </c>
      <c r="G532" s="24" t="s">
        <v>766</v>
      </c>
      <c r="H532" s="5" t="s">
        <v>2554</v>
      </c>
      <c r="I532" s="29">
        <v>4959350</v>
      </c>
      <c r="J532" s="34">
        <v>4959350</v>
      </c>
      <c r="K532" s="29"/>
      <c r="L532" s="56">
        <f t="shared" si="66"/>
        <v>106130.09000000001</v>
      </c>
      <c r="M532" s="6"/>
      <c r="N532" s="35">
        <v>47118</v>
      </c>
      <c r="O532" s="5"/>
      <c r="P532" s="5"/>
      <c r="Q532" s="24"/>
    </row>
    <row r="533" spans="1:17" ht="30" x14ac:dyDescent="0.25">
      <c r="A533" s="33">
        <v>528</v>
      </c>
      <c r="B533" s="24">
        <v>2028</v>
      </c>
      <c r="C533" s="24" t="s">
        <v>657</v>
      </c>
      <c r="D533" s="24" t="s">
        <v>668</v>
      </c>
      <c r="E533" s="24" t="s">
        <v>765</v>
      </c>
      <c r="F533" s="38" t="s">
        <v>3626</v>
      </c>
      <c r="G533" s="24" t="s">
        <v>766</v>
      </c>
      <c r="H533" s="5" t="s">
        <v>2562</v>
      </c>
      <c r="I533" s="29">
        <v>323734</v>
      </c>
      <c r="J533" s="34">
        <v>323734</v>
      </c>
      <c r="K533" s="29"/>
      <c r="L533" s="57"/>
      <c r="M533" s="6"/>
      <c r="N533" s="35">
        <v>47118</v>
      </c>
      <c r="O533" s="5"/>
      <c r="P533" s="5"/>
      <c r="Q533" s="24"/>
    </row>
    <row r="534" spans="1:17" ht="30" x14ac:dyDescent="0.25">
      <c r="A534" s="33">
        <v>529</v>
      </c>
      <c r="B534" s="24">
        <v>2026</v>
      </c>
      <c r="C534" s="24" t="s">
        <v>657</v>
      </c>
      <c r="D534" s="24" t="s">
        <v>668</v>
      </c>
      <c r="E534" s="24" t="s">
        <v>767</v>
      </c>
      <c r="F534" s="38" t="s">
        <v>3626</v>
      </c>
      <c r="G534" s="24" t="s">
        <v>768</v>
      </c>
      <c r="H534" s="24" t="s">
        <v>2562</v>
      </c>
      <c r="I534" s="29">
        <v>144320.5</v>
      </c>
      <c r="J534" s="34">
        <v>144320.5</v>
      </c>
      <c r="K534" s="29"/>
      <c r="L534" s="57"/>
      <c r="M534" s="6"/>
      <c r="N534" s="35">
        <v>46387</v>
      </c>
      <c r="O534" s="36"/>
      <c r="P534" s="5"/>
      <c r="Q534" s="24"/>
    </row>
    <row r="535" spans="1:17" ht="30" x14ac:dyDescent="0.25">
      <c r="A535" s="33">
        <v>530</v>
      </c>
      <c r="B535" s="24">
        <v>2026</v>
      </c>
      <c r="C535" s="24" t="s">
        <v>657</v>
      </c>
      <c r="D535" s="24" t="s">
        <v>668</v>
      </c>
      <c r="E535" s="5" t="s">
        <v>769</v>
      </c>
      <c r="F535" s="38" t="s">
        <v>3626</v>
      </c>
      <c r="G535" s="24" t="s">
        <v>770</v>
      </c>
      <c r="H535" s="5" t="s">
        <v>2554</v>
      </c>
      <c r="I535" s="29">
        <v>6132987.3200000003</v>
      </c>
      <c r="J535" s="34">
        <v>6132987.3200000003</v>
      </c>
      <c r="K535" s="29"/>
      <c r="L535" s="56">
        <f t="shared" ref="L535:L536" si="67">I535*2.14%</f>
        <v>131245.92864800003</v>
      </c>
      <c r="M535" s="6"/>
      <c r="N535" s="35">
        <v>46387</v>
      </c>
      <c r="O535" s="36"/>
      <c r="P535" s="5"/>
      <c r="Q535" s="24"/>
    </row>
    <row r="536" spans="1:17" ht="30" x14ac:dyDescent="0.25">
      <c r="A536" s="33">
        <v>531</v>
      </c>
      <c r="B536" s="24">
        <v>2028</v>
      </c>
      <c r="C536" s="24" t="s">
        <v>657</v>
      </c>
      <c r="D536" s="24" t="s">
        <v>668</v>
      </c>
      <c r="E536" s="24" t="s">
        <v>769</v>
      </c>
      <c r="F536" s="38" t="s">
        <v>3626</v>
      </c>
      <c r="G536" s="24" t="s">
        <v>770</v>
      </c>
      <c r="H536" s="5" t="s">
        <v>2556</v>
      </c>
      <c r="I536" s="29">
        <v>1198491</v>
      </c>
      <c r="J536" s="34">
        <v>1198491</v>
      </c>
      <c r="K536" s="29"/>
      <c r="L536" s="56">
        <f t="shared" si="67"/>
        <v>25647.707400000003</v>
      </c>
      <c r="M536" s="6"/>
      <c r="N536" s="35">
        <v>47118</v>
      </c>
      <c r="O536" s="5"/>
      <c r="P536" s="5"/>
      <c r="Q536" s="24"/>
    </row>
    <row r="537" spans="1:17" ht="30" x14ac:dyDescent="0.25">
      <c r="A537" s="33">
        <v>532</v>
      </c>
      <c r="B537" s="24">
        <v>2028</v>
      </c>
      <c r="C537" s="24" t="s">
        <v>657</v>
      </c>
      <c r="D537" s="24" t="s">
        <v>668</v>
      </c>
      <c r="E537" s="24" t="s">
        <v>769</v>
      </c>
      <c r="F537" s="38" t="s">
        <v>3626</v>
      </c>
      <c r="G537" s="24" t="s">
        <v>770</v>
      </c>
      <c r="H537" s="5" t="s">
        <v>2555</v>
      </c>
      <c r="I537" s="29">
        <v>281454</v>
      </c>
      <c r="J537" s="34">
        <v>281454</v>
      </c>
      <c r="K537" s="29"/>
      <c r="L537" s="57"/>
      <c r="M537" s="6"/>
      <c r="N537" s="35">
        <v>47118</v>
      </c>
      <c r="O537" s="5"/>
      <c r="P537" s="5"/>
      <c r="Q537" s="24"/>
    </row>
    <row r="538" spans="1:17" ht="30" x14ac:dyDescent="0.25">
      <c r="A538" s="33">
        <v>533</v>
      </c>
      <c r="B538" s="24">
        <v>2027</v>
      </c>
      <c r="C538" s="24" t="s">
        <v>657</v>
      </c>
      <c r="D538" s="24" t="s">
        <v>668</v>
      </c>
      <c r="E538" s="5" t="s">
        <v>3046</v>
      </c>
      <c r="F538" s="38" t="s">
        <v>3626</v>
      </c>
      <c r="G538" s="5" t="s">
        <v>3047</v>
      </c>
      <c r="H538" s="5" t="s">
        <v>2556</v>
      </c>
      <c r="I538" s="29">
        <v>2232996</v>
      </c>
      <c r="J538" s="34">
        <v>2232996</v>
      </c>
      <c r="K538" s="29"/>
      <c r="L538" s="56">
        <f t="shared" ref="L538:L547" si="68">I538*2.14%</f>
        <v>47786.114400000006</v>
      </c>
      <c r="M538" s="6"/>
      <c r="N538" s="9">
        <v>46752</v>
      </c>
      <c r="O538" s="5"/>
      <c r="P538" s="5"/>
      <c r="Q538" s="24"/>
    </row>
    <row r="539" spans="1:17" ht="30" x14ac:dyDescent="0.25">
      <c r="A539" s="33">
        <v>534</v>
      </c>
      <c r="B539" s="24">
        <v>2028</v>
      </c>
      <c r="C539" s="24" t="s">
        <v>657</v>
      </c>
      <c r="D539" s="24" t="s">
        <v>668</v>
      </c>
      <c r="E539" s="5" t="s">
        <v>3048</v>
      </c>
      <c r="F539" s="38" t="s">
        <v>3626</v>
      </c>
      <c r="G539" s="5" t="s">
        <v>3049</v>
      </c>
      <c r="H539" s="5" t="s">
        <v>2564</v>
      </c>
      <c r="I539" s="29">
        <v>2315571</v>
      </c>
      <c r="J539" s="34">
        <v>2315571</v>
      </c>
      <c r="K539" s="29"/>
      <c r="L539" s="56">
        <f t="shared" si="68"/>
        <v>49553.219400000009</v>
      </c>
      <c r="M539" s="6"/>
      <c r="N539" s="35">
        <v>47118</v>
      </c>
      <c r="O539" s="5"/>
      <c r="P539" s="5"/>
      <c r="Q539" s="24"/>
    </row>
    <row r="540" spans="1:17" ht="30" x14ac:dyDescent="0.25">
      <c r="A540" s="33">
        <v>535</v>
      </c>
      <c r="B540" s="24">
        <v>2028</v>
      </c>
      <c r="C540" s="24" t="s">
        <v>657</v>
      </c>
      <c r="D540" s="24" t="s">
        <v>668</v>
      </c>
      <c r="E540" s="5" t="s">
        <v>3048</v>
      </c>
      <c r="F540" s="38" t="s">
        <v>3626</v>
      </c>
      <c r="G540" s="5" t="s">
        <v>3049</v>
      </c>
      <c r="H540" s="5" t="s">
        <v>2557</v>
      </c>
      <c r="I540" s="29">
        <v>2201700</v>
      </c>
      <c r="J540" s="34">
        <v>2201700</v>
      </c>
      <c r="K540" s="29"/>
      <c r="L540" s="56">
        <f t="shared" si="68"/>
        <v>47116.380000000005</v>
      </c>
      <c r="M540" s="6"/>
      <c r="N540" s="35">
        <v>47118</v>
      </c>
      <c r="O540" s="5"/>
      <c r="P540" s="5"/>
      <c r="Q540" s="24"/>
    </row>
    <row r="541" spans="1:17" ht="30" x14ac:dyDescent="0.25">
      <c r="A541" s="33">
        <v>536</v>
      </c>
      <c r="B541" s="24">
        <v>2028</v>
      </c>
      <c r="C541" s="24" t="s">
        <v>657</v>
      </c>
      <c r="D541" s="24" t="s">
        <v>668</v>
      </c>
      <c r="E541" s="5" t="s">
        <v>3050</v>
      </c>
      <c r="F541" s="38" t="s">
        <v>3626</v>
      </c>
      <c r="G541" s="5" t="s">
        <v>3051</v>
      </c>
      <c r="H541" s="5" t="s">
        <v>2547</v>
      </c>
      <c r="I541" s="29">
        <v>7463932</v>
      </c>
      <c r="J541" s="34">
        <v>7463932</v>
      </c>
      <c r="K541" s="29"/>
      <c r="L541" s="56">
        <f t="shared" si="68"/>
        <v>159728.14480000001</v>
      </c>
      <c r="M541" s="6"/>
      <c r="N541" s="35">
        <v>47118</v>
      </c>
      <c r="O541" s="5"/>
      <c r="P541" s="5"/>
      <c r="Q541" s="24"/>
    </row>
    <row r="542" spans="1:17" ht="30" x14ac:dyDescent="0.25">
      <c r="A542" s="33">
        <v>537</v>
      </c>
      <c r="B542" s="24" t="s">
        <v>3604</v>
      </c>
      <c r="C542" s="24" t="s">
        <v>657</v>
      </c>
      <c r="D542" s="24" t="s">
        <v>668</v>
      </c>
      <c r="E542" s="5" t="s">
        <v>3863</v>
      </c>
      <c r="F542" s="38" t="s">
        <v>3626</v>
      </c>
      <c r="G542" s="24" t="s">
        <v>3864</v>
      </c>
      <c r="H542" s="5" t="s">
        <v>2556</v>
      </c>
      <c r="I542" s="29">
        <v>5572359</v>
      </c>
      <c r="J542" s="29">
        <v>5572359</v>
      </c>
      <c r="K542" s="29"/>
      <c r="L542" s="56">
        <f t="shared" si="68"/>
        <v>119248.48260000002</v>
      </c>
      <c r="M542" s="6"/>
      <c r="N542" s="35">
        <v>46387</v>
      </c>
      <c r="O542" s="36"/>
      <c r="P542" s="5"/>
      <c r="Q542" s="24"/>
    </row>
    <row r="543" spans="1:17" ht="30" x14ac:dyDescent="0.25">
      <c r="A543" s="33">
        <v>538</v>
      </c>
      <c r="B543" s="24">
        <v>2026</v>
      </c>
      <c r="C543" s="24" t="s">
        <v>657</v>
      </c>
      <c r="D543" s="24" t="s">
        <v>668</v>
      </c>
      <c r="E543" s="5" t="s">
        <v>3052</v>
      </c>
      <c r="F543" s="38" t="s">
        <v>3626</v>
      </c>
      <c r="G543" s="5" t="s">
        <v>3053</v>
      </c>
      <c r="H543" s="5" t="s">
        <v>2564</v>
      </c>
      <c r="I543" s="29">
        <v>293895.95</v>
      </c>
      <c r="J543" s="34">
        <v>293895.95</v>
      </c>
      <c r="K543" s="29"/>
      <c r="L543" s="56">
        <f t="shared" si="68"/>
        <v>6289.3733300000013</v>
      </c>
      <c r="M543" s="6"/>
      <c r="N543" s="35">
        <v>46387</v>
      </c>
      <c r="O543" s="36"/>
      <c r="P543" s="5"/>
      <c r="Q543" s="24"/>
    </row>
    <row r="544" spans="1:17" ht="30" x14ac:dyDescent="0.25">
      <c r="A544" s="33">
        <v>539</v>
      </c>
      <c r="B544" s="24">
        <v>2026</v>
      </c>
      <c r="C544" s="24" t="s">
        <v>657</v>
      </c>
      <c r="D544" s="24" t="s">
        <v>668</v>
      </c>
      <c r="E544" s="5" t="s">
        <v>3052</v>
      </c>
      <c r="F544" s="38" t="s">
        <v>3626</v>
      </c>
      <c r="G544" s="5" t="s">
        <v>3053</v>
      </c>
      <c r="H544" s="5" t="s">
        <v>2567</v>
      </c>
      <c r="I544" s="29">
        <v>194354.42</v>
      </c>
      <c r="J544" s="34">
        <v>194354.42</v>
      </c>
      <c r="K544" s="29"/>
      <c r="L544" s="56">
        <f t="shared" si="68"/>
        <v>4159.184588000001</v>
      </c>
      <c r="M544" s="6"/>
      <c r="N544" s="35">
        <v>46387</v>
      </c>
      <c r="O544" s="36"/>
      <c r="P544" s="5"/>
      <c r="Q544" s="24"/>
    </row>
    <row r="545" spans="1:17" ht="30" x14ac:dyDescent="0.25">
      <c r="A545" s="33">
        <v>540</v>
      </c>
      <c r="B545" s="24">
        <v>2026</v>
      </c>
      <c r="C545" s="24" t="s">
        <v>657</v>
      </c>
      <c r="D545" s="24" t="s">
        <v>668</v>
      </c>
      <c r="E545" s="5" t="s">
        <v>3052</v>
      </c>
      <c r="F545" s="38" t="s">
        <v>3626</v>
      </c>
      <c r="G545" s="5" t="s">
        <v>3053</v>
      </c>
      <c r="H545" s="5" t="s">
        <v>2557</v>
      </c>
      <c r="I545" s="29">
        <v>364086.47</v>
      </c>
      <c r="J545" s="34">
        <v>364086.47</v>
      </c>
      <c r="K545" s="29"/>
      <c r="L545" s="56">
        <f t="shared" si="68"/>
        <v>7791.4504580000003</v>
      </c>
      <c r="M545" s="6"/>
      <c r="N545" s="35">
        <v>46387</v>
      </c>
      <c r="O545" s="36"/>
      <c r="P545" s="5"/>
      <c r="Q545" s="24"/>
    </row>
    <row r="546" spans="1:17" ht="30" x14ac:dyDescent="0.25">
      <c r="A546" s="33">
        <v>541</v>
      </c>
      <c r="B546" s="24">
        <v>2028</v>
      </c>
      <c r="C546" s="24" t="s">
        <v>657</v>
      </c>
      <c r="D546" s="24" t="s">
        <v>668</v>
      </c>
      <c r="E546" s="5" t="s">
        <v>3054</v>
      </c>
      <c r="F546" s="38" t="s">
        <v>3626</v>
      </c>
      <c r="G546" s="5" t="s">
        <v>3055</v>
      </c>
      <c r="H546" s="5" t="s">
        <v>2566</v>
      </c>
      <c r="I546" s="29">
        <v>12389358</v>
      </c>
      <c r="J546" s="34">
        <v>12389358</v>
      </c>
      <c r="K546" s="29"/>
      <c r="L546" s="56">
        <f t="shared" si="68"/>
        <v>265132.26120000001</v>
      </c>
      <c r="M546" s="6"/>
      <c r="N546" s="35">
        <v>47118</v>
      </c>
      <c r="O546" s="5"/>
      <c r="P546" s="5"/>
      <c r="Q546" s="24"/>
    </row>
    <row r="547" spans="1:17" ht="30" x14ac:dyDescent="0.25">
      <c r="A547" s="33">
        <v>542</v>
      </c>
      <c r="B547" s="24">
        <v>2026</v>
      </c>
      <c r="C547" s="24" t="s">
        <v>657</v>
      </c>
      <c r="D547" s="24" t="s">
        <v>668</v>
      </c>
      <c r="E547" s="24" t="s">
        <v>771</v>
      </c>
      <c r="F547" s="38" t="s">
        <v>3626</v>
      </c>
      <c r="G547" s="24" t="s">
        <v>772</v>
      </c>
      <c r="H547" s="5" t="s">
        <v>2547</v>
      </c>
      <c r="I547" s="29">
        <v>15523219</v>
      </c>
      <c r="J547" s="34">
        <v>15523219</v>
      </c>
      <c r="K547" s="29"/>
      <c r="L547" s="56">
        <f t="shared" si="68"/>
        <v>332196.88660000003</v>
      </c>
      <c r="M547" s="6"/>
      <c r="N547" s="35">
        <v>46387</v>
      </c>
      <c r="O547" s="36"/>
      <c r="P547" s="5"/>
      <c r="Q547" s="24"/>
    </row>
    <row r="548" spans="1:17" ht="30" x14ac:dyDescent="0.25">
      <c r="A548" s="33">
        <v>543</v>
      </c>
      <c r="B548" s="24">
        <v>2026</v>
      </c>
      <c r="C548" s="24" t="s">
        <v>657</v>
      </c>
      <c r="D548" s="24" t="s">
        <v>668</v>
      </c>
      <c r="E548" s="24" t="s">
        <v>771</v>
      </c>
      <c r="F548" s="38" t="s">
        <v>3626</v>
      </c>
      <c r="G548" s="24" t="s">
        <v>772</v>
      </c>
      <c r="H548" s="5" t="s">
        <v>2548</v>
      </c>
      <c r="I548" s="29">
        <v>908498.39</v>
      </c>
      <c r="J548" s="34">
        <v>908498.39</v>
      </c>
      <c r="K548" s="29"/>
      <c r="L548" s="57"/>
      <c r="M548" s="6"/>
      <c r="N548" s="35">
        <v>46387</v>
      </c>
      <c r="O548" s="36"/>
      <c r="P548" s="5"/>
      <c r="Q548" s="24"/>
    </row>
    <row r="549" spans="1:17" ht="30" x14ac:dyDescent="0.25">
      <c r="A549" s="33">
        <v>544</v>
      </c>
      <c r="B549" s="24">
        <v>2026</v>
      </c>
      <c r="C549" s="24" t="s">
        <v>657</v>
      </c>
      <c r="D549" s="24" t="s">
        <v>668</v>
      </c>
      <c r="E549" s="24" t="s">
        <v>771</v>
      </c>
      <c r="F549" s="38" t="s">
        <v>3626</v>
      </c>
      <c r="G549" s="24" t="s">
        <v>772</v>
      </c>
      <c r="H549" s="5" t="s">
        <v>2554</v>
      </c>
      <c r="I549" s="29">
        <v>9426956.4000000004</v>
      </c>
      <c r="J549" s="34">
        <v>9426956.4000000004</v>
      </c>
      <c r="K549" s="29"/>
      <c r="L549" s="56">
        <f>I549*2.14%</f>
        <v>201736.86696000004</v>
      </c>
      <c r="M549" s="6"/>
      <c r="N549" s="35">
        <v>46387</v>
      </c>
      <c r="O549" s="36"/>
      <c r="P549" s="5"/>
      <c r="Q549" s="24"/>
    </row>
    <row r="550" spans="1:17" ht="30" x14ac:dyDescent="0.25">
      <c r="A550" s="33">
        <v>545</v>
      </c>
      <c r="B550" s="24">
        <v>2026</v>
      </c>
      <c r="C550" s="24" t="s">
        <v>657</v>
      </c>
      <c r="D550" s="24" t="s">
        <v>668</v>
      </c>
      <c r="E550" s="24" t="s">
        <v>773</v>
      </c>
      <c r="F550" s="38" t="s">
        <v>3626</v>
      </c>
      <c r="G550" s="24" t="s">
        <v>774</v>
      </c>
      <c r="H550" s="24" t="s">
        <v>2555</v>
      </c>
      <c r="I550" s="29">
        <v>494772.61</v>
      </c>
      <c r="J550" s="34">
        <v>494772.61</v>
      </c>
      <c r="K550" s="29"/>
      <c r="L550" s="57"/>
      <c r="M550" s="6"/>
      <c r="N550" s="35">
        <v>46387</v>
      </c>
      <c r="O550" s="36"/>
      <c r="P550" s="5"/>
      <c r="Q550" s="5"/>
    </row>
    <row r="551" spans="1:17" ht="30" x14ac:dyDescent="0.25">
      <c r="A551" s="33">
        <v>546</v>
      </c>
      <c r="B551" s="24">
        <v>2026</v>
      </c>
      <c r="C551" s="24" t="s">
        <v>657</v>
      </c>
      <c r="D551" s="24" t="s">
        <v>668</v>
      </c>
      <c r="E551" s="24" t="s">
        <v>773</v>
      </c>
      <c r="F551" s="38" t="s">
        <v>3626</v>
      </c>
      <c r="G551" s="24" t="s">
        <v>774</v>
      </c>
      <c r="H551" s="24" t="s">
        <v>2556</v>
      </c>
      <c r="I551" s="29">
        <v>12115541.880000001</v>
      </c>
      <c r="J551" s="34">
        <v>12115541.880000001</v>
      </c>
      <c r="K551" s="29"/>
      <c r="L551" s="56">
        <f>I551*2.14%</f>
        <v>259272.59623200004</v>
      </c>
      <c r="M551" s="6"/>
      <c r="N551" s="35">
        <v>46387</v>
      </c>
      <c r="O551" s="36"/>
      <c r="P551" s="5"/>
      <c r="Q551" s="5"/>
    </row>
    <row r="552" spans="1:17" ht="30" x14ac:dyDescent="0.25">
      <c r="A552" s="33">
        <v>547</v>
      </c>
      <c r="B552" s="24">
        <v>2026</v>
      </c>
      <c r="C552" s="24" t="s">
        <v>657</v>
      </c>
      <c r="D552" s="24" t="s">
        <v>668</v>
      </c>
      <c r="E552" s="24" t="s">
        <v>773</v>
      </c>
      <c r="F552" s="38" t="s">
        <v>3626</v>
      </c>
      <c r="G552" s="24" t="s">
        <v>774</v>
      </c>
      <c r="H552" s="24" t="s">
        <v>2558</v>
      </c>
      <c r="I552" s="29">
        <v>757022.91</v>
      </c>
      <c r="J552" s="34">
        <v>757022.91</v>
      </c>
      <c r="K552" s="29"/>
      <c r="L552" s="57"/>
      <c r="M552" s="6"/>
      <c r="N552" s="35">
        <v>46387</v>
      </c>
      <c r="O552" s="36"/>
      <c r="P552" s="5"/>
      <c r="Q552" s="5"/>
    </row>
    <row r="553" spans="1:17" ht="30" x14ac:dyDescent="0.25">
      <c r="A553" s="33">
        <v>548</v>
      </c>
      <c r="B553" s="24">
        <v>2026</v>
      </c>
      <c r="C553" s="24" t="s">
        <v>657</v>
      </c>
      <c r="D553" s="24" t="s">
        <v>668</v>
      </c>
      <c r="E553" s="24" t="s">
        <v>773</v>
      </c>
      <c r="F553" s="38" t="s">
        <v>3626</v>
      </c>
      <c r="G553" s="24" t="s">
        <v>774</v>
      </c>
      <c r="H553" s="24" t="s">
        <v>2559</v>
      </c>
      <c r="I553" s="29">
        <v>32422499.859999999</v>
      </c>
      <c r="J553" s="34">
        <v>32422499.859999999</v>
      </c>
      <c r="K553" s="29"/>
      <c r="L553" s="56">
        <f>I553*2.14%</f>
        <v>693841.49700400012</v>
      </c>
      <c r="M553" s="6"/>
      <c r="N553" s="35">
        <v>46387</v>
      </c>
      <c r="O553" s="36"/>
      <c r="P553" s="5"/>
      <c r="Q553" s="5"/>
    </row>
    <row r="554" spans="1:17" ht="30" x14ac:dyDescent="0.25">
      <c r="A554" s="33">
        <v>549</v>
      </c>
      <c r="B554" s="24">
        <v>2026</v>
      </c>
      <c r="C554" s="24" t="s">
        <v>657</v>
      </c>
      <c r="D554" s="24" t="s">
        <v>668</v>
      </c>
      <c r="E554" s="24" t="s">
        <v>773</v>
      </c>
      <c r="F554" s="38" t="s">
        <v>3626</v>
      </c>
      <c r="G554" s="24" t="s">
        <v>774</v>
      </c>
      <c r="H554" s="24" t="s">
        <v>2563</v>
      </c>
      <c r="I554" s="29">
        <v>346019.86</v>
      </c>
      <c r="J554" s="34">
        <v>346019.86</v>
      </c>
      <c r="K554" s="29"/>
      <c r="L554" s="57"/>
      <c r="M554" s="6"/>
      <c r="N554" s="35">
        <v>46387</v>
      </c>
      <c r="O554" s="36"/>
      <c r="P554" s="5"/>
      <c r="Q554" s="5"/>
    </row>
    <row r="555" spans="1:17" ht="30" x14ac:dyDescent="0.25">
      <c r="A555" s="33">
        <v>550</v>
      </c>
      <c r="B555" s="24">
        <v>2026</v>
      </c>
      <c r="C555" s="24" t="s">
        <v>657</v>
      </c>
      <c r="D555" s="24" t="s">
        <v>668</v>
      </c>
      <c r="E555" s="24" t="s">
        <v>773</v>
      </c>
      <c r="F555" s="38" t="s">
        <v>3626</v>
      </c>
      <c r="G555" s="24" t="s">
        <v>774</v>
      </c>
      <c r="H555" s="24" t="s">
        <v>2564</v>
      </c>
      <c r="I555" s="29">
        <v>3821616.89</v>
      </c>
      <c r="J555" s="34">
        <v>3821616.89</v>
      </c>
      <c r="K555" s="29"/>
      <c r="L555" s="56">
        <f>I555*2.14%</f>
        <v>81782.601446000015</v>
      </c>
      <c r="M555" s="6"/>
      <c r="N555" s="35">
        <v>46387</v>
      </c>
      <c r="O555" s="36"/>
      <c r="P555" s="5"/>
      <c r="Q555" s="5"/>
    </row>
    <row r="556" spans="1:17" ht="30" x14ac:dyDescent="0.25">
      <c r="A556" s="33">
        <v>551</v>
      </c>
      <c r="B556" s="24">
        <v>2026</v>
      </c>
      <c r="C556" s="24" t="s">
        <v>657</v>
      </c>
      <c r="D556" s="24" t="s">
        <v>668</v>
      </c>
      <c r="E556" s="24" t="s">
        <v>773</v>
      </c>
      <c r="F556" s="38" t="s">
        <v>3626</v>
      </c>
      <c r="G556" s="24" t="s">
        <v>774</v>
      </c>
      <c r="H556" s="24" t="s">
        <v>2565</v>
      </c>
      <c r="I556" s="29">
        <v>338626.6</v>
      </c>
      <c r="J556" s="34">
        <v>338626.6</v>
      </c>
      <c r="K556" s="29"/>
      <c r="L556" s="57"/>
      <c r="M556" s="6"/>
      <c r="N556" s="35">
        <v>46387</v>
      </c>
      <c r="O556" s="36"/>
      <c r="P556" s="5"/>
      <c r="Q556" s="5"/>
    </row>
    <row r="557" spans="1:17" ht="30" x14ac:dyDescent="0.25">
      <c r="A557" s="33">
        <v>552</v>
      </c>
      <c r="B557" s="24">
        <v>2026</v>
      </c>
      <c r="C557" s="24" t="s">
        <v>657</v>
      </c>
      <c r="D557" s="24" t="s">
        <v>668</v>
      </c>
      <c r="E557" s="24" t="s">
        <v>773</v>
      </c>
      <c r="F557" s="38" t="s">
        <v>3626</v>
      </c>
      <c r="G557" s="24" t="s">
        <v>774</v>
      </c>
      <c r="H557" s="24" t="s">
        <v>2567</v>
      </c>
      <c r="I557" s="29">
        <v>5550756.75</v>
      </c>
      <c r="J557" s="34">
        <v>5550756.75</v>
      </c>
      <c r="K557" s="29"/>
      <c r="L557" s="56">
        <f>I557*2.14%</f>
        <v>118786.19445000001</v>
      </c>
      <c r="M557" s="6"/>
      <c r="N557" s="35">
        <v>46387</v>
      </c>
      <c r="O557" s="36"/>
      <c r="P557" s="5"/>
      <c r="Q557" s="5"/>
    </row>
    <row r="558" spans="1:17" ht="30" x14ac:dyDescent="0.25">
      <c r="A558" s="33">
        <v>553</v>
      </c>
      <c r="B558" s="24">
        <v>2026</v>
      </c>
      <c r="C558" s="24" t="s">
        <v>657</v>
      </c>
      <c r="D558" s="24" t="s">
        <v>668</v>
      </c>
      <c r="E558" s="24" t="s">
        <v>773</v>
      </c>
      <c r="F558" s="38" t="s">
        <v>3626</v>
      </c>
      <c r="G558" s="24" t="s">
        <v>774</v>
      </c>
      <c r="H558" s="24" t="s">
        <v>2551</v>
      </c>
      <c r="I558" s="29">
        <v>346019.85</v>
      </c>
      <c r="J558" s="34">
        <v>346019.85</v>
      </c>
      <c r="K558" s="29"/>
      <c r="L558" s="57"/>
      <c r="M558" s="6"/>
      <c r="N558" s="35">
        <v>46387</v>
      </c>
      <c r="O558" s="36"/>
      <c r="P558" s="5"/>
      <c r="Q558" s="5"/>
    </row>
    <row r="559" spans="1:17" ht="30" x14ac:dyDescent="0.25">
      <c r="A559" s="33">
        <v>554</v>
      </c>
      <c r="B559" s="24">
        <v>2026</v>
      </c>
      <c r="C559" s="24" t="s">
        <v>657</v>
      </c>
      <c r="D559" s="24" t="s">
        <v>668</v>
      </c>
      <c r="E559" s="24" t="s">
        <v>773</v>
      </c>
      <c r="F559" s="38" t="s">
        <v>3626</v>
      </c>
      <c r="G559" s="24" t="s">
        <v>774</v>
      </c>
      <c r="H559" s="24" t="s">
        <v>2557</v>
      </c>
      <c r="I559" s="29">
        <v>4746498.25</v>
      </c>
      <c r="J559" s="34">
        <v>4746498.25</v>
      </c>
      <c r="K559" s="29"/>
      <c r="L559" s="56">
        <f>I559*2.14%</f>
        <v>101575.06255000002</v>
      </c>
      <c r="M559" s="6"/>
      <c r="N559" s="35">
        <v>46387</v>
      </c>
      <c r="O559" s="36"/>
      <c r="P559" s="5"/>
      <c r="Q559" s="5"/>
    </row>
    <row r="560" spans="1:17" ht="30" x14ac:dyDescent="0.25">
      <c r="A560" s="33">
        <v>555</v>
      </c>
      <c r="B560" s="24">
        <v>2026</v>
      </c>
      <c r="C560" s="24" t="s">
        <v>657</v>
      </c>
      <c r="D560" s="24" t="s">
        <v>668</v>
      </c>
      <c r="E560" s="24" t="s">
        <v>773</v>
      </c>
      <c r="F560" s="38" t="s">
        <v>3626</v>
      </c>
      <c r="G560" s="24" t="s">
        <v>774</v>
      </c>
      <c r="H560" s="5" t="s">
        <v>2548</v>
      </c>
      <c r="I560" s="29">
        <v>4783095.59</v>
      </c>
      <c r="J560" s="34">
        <v>4783095.59</v>
      </c>
      <c r="K560" s="29"/>
      <c r="L560" s="57"/>
      <c r="M560" s="6"/>
      <c r="N560" s="35">
        <v>46387</v>
      </c>
      <c r="O560" s="36"/>
      <c r="P560" s="5"/>
      <c r="Q560" s="5"/>
    </row>
    <row r="561" spans="1:17" ht="30" x14ac:dyDescent="0.25">
      <c r="A561" s="33">
        <v>556</v>
      </c>
      <c r="B561" s="24">
        <v>2026</v>
      </c>
      <c r="C561" s="24" t="s">
        <v>657</v>
      </c>
      <c r="D561" s="24" t="s">
        <v>668</v>
      </c>
      <c r="E561" s="24" t="s">
        <v>773</v>
      </c>
      <c r="F561" s="38" t="s">
        <v>3626</v>
      </c>
      <c r="G561" s="24" t="s">
        <v>774</v>
      </c>
      <c r="H561" s="24" t="s">
        <v>2547</v>
      </c>
      <c r="I561" s="29">
        <v>80241522.269999996</v>
      </c>
      <c r="J561" s="34">
        <v>80241522.269999996</v>
      </c>
      <c r="K561" s="29"/>
      <c r="L561" s="56">
        <f>I561*2.14%</f>
        <v>1717168.5765780001</v>
      </c>
      <c r="M561" s="6"/>
      <c r="N561" s="35">
        <v>46387</v>
      </c>
      <c r="O561" s="36"/>
      <c r="P561" s="5"/>
      <c r="Q561" s="5"/>
    </row>
    <row r="562" spans="1:17" ht="30" x14ac:dyDescent="0.25">
      <c r="A562" s="33">
        <v>557</v>
      </c>
      <c r="B562" s="24">
        <v>2026</v>
      </c>
      <c r="C562" s="24" t="s">
        <v>657</v>
      </c>
      <c r="D562" s="24" t="s">
        <v>668</v>
      </c>
      <c r="E562" s="24" t="s">
        <v>773</v>
      </c>
      <c r="F562" s="38" t="s">
        <v>3626</v>
      </c>
      <c r="G562" s="24" t="s">
        <v>774</v>
      </c>
      <c r="H562" s="37" t="s">
        <v>2562</v>
      </c>
      <c r="I562" s="29">
        <v>1017386.5</v>
      </c>
      <c r="J562" s="34">
        <v>1017386.5</v>
      </c>
      <c r="K562" s="29"/>
      <c r="L562" s="57"/>
      <c r="M562" s="6"/>
      <c r="N562" s="35">
        <v>46387</v>
      </c>
      <c r="O562" s="36"/>
      <c r="P562" s="5"/>
      <c r="Q562" s="5"/>
    </row>
    <row r="563" spans="1:17" ht="30" x14ac:dyDescent="0.25">
      <c r="A563" s="33">
        <v>558</v>
      </c>
      <c r="B563" s="24">
        <v>2026</v>
      </c>
      <c r="C563" s="24" t="s">
        <v>657</v>
      </c>
      <c r="D563" s="24" t="s">
        <v>668</v>
      </c>
      <c r="E563" s="24" t="s">
        <v>773</v>
      </c>
      <c r="F563" s="38" t="s">
        <v>3626</v>
      </c>
      <c r="G563" s="24" t="s">
        <v>774</v>
      </c>
      <c r="H563" s="5" t="s">
        <v>2554</v>
      </c>
      <c r="I563" s="29">
        <v>24084210.809999999</v>
      </c>
      <c r="J563" s="34">
        <v>24084210.809999999</v>
      </c>
      <c r="K563" s="29"/>
      <c r="L563" s="56">
        <f t="shared" ref="L563:L564" si="69">I563*2.14%</f>
        <v>515402.11133400002</v>
      </c>
      <c r="M563" s="6"/>
      <c r="N563" s="35">
        <v>46387</v>
      </c>
      <c r="O563" s="36"/>
      <c r="P563" s="5"/>
      <c r="Q563" s="5"/>
    </row>
    <row r="564" spans="1:17" ht="30" x14ac:dyDescent="0.25">
      <c r="A564" s="33">
        <v>559</v>
      </c>
      <c r="B564" s="24">
        <v>2028</v>
      </c>
      <c r="C564" s="24" t="s">
        <v>657</v>
      </c>
      <c r="D564" s="24" t="s">
        <v>668</v>
      </c>
      <c r="E564" s="5" t="s">
        <v>3056</v>
      </c>
      <c r="F564" s="38" t="s">
        <v>3626</v>
      </c>
      <c r="G564" s="5" t="s">
        <v>3057</v>
      </c>
      <c r="H564" s="5" t="s">
        <v>2566</v>
      </c>
      <c r="I564" s="29">
        <v>10405618</v>
      </c>
      <c r="J564" s="34">
        <v>10405618</v>
      </c>
      <c r="K564" s="29"/>
      <c r="L564" s="56">
        <f t="shared" si="69"/>
        <v>222680.22520000002</v>
      </c>
      <c r="M564" s="6"/>
      <c r="N564" s="35">
        <v>47118</v>
      </c>
      <c r="O564" s="5"/>
      <c r="P564" s="5"/>
      <c r="Q564" s="24"/>
    </row>
    <row r="565" spans="1:17" ht="30" x14ac:dyDescent="0.25">
      <c r="A565" s="33">
        <v>560</v>
      </c>
      <c r="B565" s="4">
        <v>2028</v>
      </c>
      <c r="C565" s="24" t="s">
        <v>657</v>
      </c>
      <c r="D565" s="5" t="s">
        <v>668</v>
      </c>
      <c r="E565" s="5" t="s">
        <v>4160</v>
      </c>
      <c r="F565" s="38" t="s">
        <v>3626</v>
      </c>
      <c r="G565" s="5" t="s">
        <v>4202</v>
      </c>
      <c r="H565" s="24" t="s">
        <v>2562</v>
      </c>
      <c r="I565" s="29">
        <v>2886651</v>
      </c>
      <c r="J565" s="34">
        <v>2886651</v>
      </c>
      <c r="K565" s="29"/>
      <c r="L565" s="57"/>
      <c r="M565" s="5"/>
      <c r="N565" s="35">
        <v>47118</v>
      </c>
      <c r="O565" s="5"/>
      <c r="P565" s="5"/>
      <c r="Q565" s="5"/>
    </row>
    <row r="566" spans="1:17" ht="30" x14ac:dyDescent="0.25">
      <c r="A566" s="33">
        <v>561</v>
      </c>
      <c r="B566" s="4">
        <v>2028</v>
      </c>
      <c r="C566" s="24" t="s">
        <v>657</v>
      </c>
      <c r="D566" s="5" t="s">
        <v>668</v>
      </c>
      <c r="E566" s="5" t="s">
        <v>4160</v>
      </c>
      <c r="F566" s="38" t="s">
        <v>3626</v>
      </c>
      <c r="G566" s="5" t="s">
        <v>4202</v>
      </c>
      <c r="H566" s="5" t="s">
        <v>2554</v>
      </c>
      <c r="I566" s="29">
        <v>16671312</v>
      </c>
      <c r="J566" s="34">
        <v>16671312</v>
      </c>
      <c r="K566" s="29"/>
      <c r="L566" s="56">
        <f>I566*2.14%</f>
        <v>356766.07680000004</v>
      </c>
      <c r="M566" s="5"/>
      <c r="N566" s="35">
        <v>47118</v>
      </c>
      <c r="O566" s="5"/>
      <c r="P566" s="5"/>
      <c r="Q566" s="5"/>
    </row>
    <row r="567" spans="1:17" ht="30" x14ac:dyDescent="0.25">
      <c r="A567" s="33">
        <v>562</v>
      </c>
      <c r="B567" s="24">
        <v>2026</v>
      </c>
      <c r="C567" s="24" t="s">
        <v>657</v>
      </c>
      <c r="D567" s="24" t="s">
        <v>668</v>
      </c>
      <c r="E567" s="24" t="s">
        <v>775</v>
      </c>
      <c r="F567" s="38" t="s">
        <v>3626</v>
      </c>
      <c r="G567" s="24" t="s">
        <v>776</v>
      </c>
      <c r="H567" s="5" t="s">
        <v>2563</v>
      </c>
      <c r="I567" s="29">
        <v>202182.56</v>
      </c>
      <c r="J567" s="34">
        <v>202182.56</v>
      </c>
      <c r="K567" s="29"/>
      <c r="L567" s="57"/>
      <c r="M567" s="6"/>
      <c r="N567" s="35">
        <v>46387</v>
      </c>
      <c r="O567" s="36"/>
      <c r="P567" s="5"/>
      <c r="Q567" s="5"/>
    </row>
    <row r="568" spans="1:17" ht="30" x14ac:dyDescent="0.25">
      <c r="A568" s="33">
        <v>563</v>
      </c>
      <c r="B568" s="24">
        <v>2026</v>
      </c>
      <c r="C568" s="24" t="s">
        <v>657</v>
      </c>
      <c r="D568" s="24" t="s">
        <v>668</v>
      </c>
      <c r="E568" s="24" t="s">
        <v>775</v>
      </c>
      <c r="F568" s="38" t="s">
        <v>3626</v>
      </c>
      <c r="G568" s="24" t="s">
        <v>776</v>
      </c>
      <c r="H568" s="5" t="s">
        <v>2564</v>
      </c>
      <c r="I568" s="29">
        <v>2620621</v>
      </c>
      <c r="J568" s="34">
        <v>2620621</v>
      </c>
      <c r="K568" s="29"/>
      <c r="L568" s="56">
        <f>I568*2.14%</f>
        <v>56081.289400000009</v>
      </c>
      <c r="M568" s="6"/>
      <c r="N568" s="35">
        <v>46387</v>
      </c>
      <c r="O568" s="36"/>
      <c r="P568" s="5"/>
      <c r="Q568" s="5"/>
    </row>
    <row r="569" spans="1:17" ht="30" x14ac:dyDescent="0.25">
      <c r="A569" s="33">
        <v>564</v>
      </c>
      <c r="B569" s="24">
        <v>2026</v>
      </c>
      <c r="C569" s="24" t="s">
        <v>657</v>
      </c>
      <c r="D569" s="24" t="s">
        <v>668</v>
      </c>
      <c r="E569" s="24" t="s">
        <v>775</v>
      </c>
      <c r="F569" s="38" t="s">
        <v>3626</v>
      </c>
      <c r="G569" s="24" t="s">
        <v>776</v>
      </c>
      <c r="H569" s="5" t="s">
        <v>2565</v>
      </c>
      <c r="I569" s="29">
        <v>199664.48</v>
      </c>
      <c r="J569" s="34">
        <v>199664.48</v>
      </c>
      <c r="K569" s="29"/>
      <c r="L569" s="57"/>
      <c r="M569" s="6"/>
      <c r="N569" s="35">
        <v>46387</v>
      </c>
      <c r="O569" s="36"/>
      <c r="P569" s="5"/>
      <c r="Q569" s="5"/>
    </row>
    <row r="570" spans="1:17" ht="30" x14ac:dyDescent="0.25">
      <c r="A570" s="33">
        <v>565</v>
      </c>
      <c r="B570" s="24">
        <v>2026</v>
      </c>
      <c r="C570" s="24" t="s">
        <v>657</v>
      </c>
      <c r="D570" s="24" t="s">
        <v>668</v>
      </c>
      <c r="E570" s="24" t="s">
        <v>775</v>
      </c>
      <c r="F570" s="38" t="s">
        <v>3626</v>
      </c>
      <c r="G570" s="24" t="s">
        <v>776</v>
      </c>
      <c r="H570" s="5" t="s">
        <v>2567</v>
      </c>
      <c r="I570" s="29">
        <v>3638250</v>
      </c>
      <c r="J570" s="34">
        <v>3638250</v>
      </c>
      <c r="K570" s="29"/>
      <c r="L570" s="56">
        <f>I570*2.14%</f>
        <v>77858.55</v>
      </c>
      <c r="M570" s="6"/>
      <c r="N570" s="35">
        <v>46387</v>
      </c>
      <c r="O570" s="36"/>
      <c r="P570" s="5"/>
      <c r="Q570" s="5"/>
    </row>
    <row r="571" spans="1:17" ht="30" x14ac:dyDescent="0.25">
      <c r="A571" s="33">
        <v>566</v>
      </c>
      <c r="B571" s="24">
        <v>2026</v>
      </c>
      <c r="C571" s="24" t="s">
        <v>657</v>
      </c>
      <c r="D571" s="24" t="s">
        <v>668</v>
      </c>
      <c r="E571" s="24" t="s">
        <v>775</v>
      </c>
      <c r="F571" s="38" t="s">
        <v>3626</v>
      </c>
      <c r="G571" s="24" t="s">
        <v>776</v>
      </c>
      <c r="H571" s="5" t="s">
        <v>2551</v>
      </c>
      <c r="I571" s="29">
        <v>202182.56</v>
      </c>
      <c r="J571" s="34">
        <v>202182.56</v>
      </c>
      <c r="K571" s="29"/>
      <c r="L571" s="57"/>
      <c r="M571" s="6"/>
      <c r="N571" s="35">
        <v>46387</v>
      </c>
      <c r="O571" s="36"/>
      <c r="P571" s="5"/>
      <c r="Q571" s="5"/>
    </row>
    <row r="572" spans="1:17" ht="30" x14ac:dyDescent="0.25">
      <c r="A572" s="33">
        <v>567</v>
      </c>
      <c r="B572" s="24">
        <v>2026</v>
      </c>
      <c r="C572" s="24" t="s">
        <v>657</v>
      </c>
      <c r="D572" s="24" t="s">
        <v>668</v>
      </c>
      <c r="E572" s="24" t="s">
        <v>775</v>
      </c>
      <c r="F572" s="38" t="s">
        <v>3626</v>
      </c>
      <c r="G572" s="24" t="s">
        <v>776</v>
      </c>
      <c r="H572" s="5" t="s">
        <v>2557</v>
      </c>
      <c r="I572" s="29">
        <v>2568650</v>
      </c>
      <c r="J572" s="34">
        <v>2568650</v>
      </c>
      <c r="K572" s="29"/>
      <c r="L572" s="56">
        <f>I572*2.14%</f>
        <v>54969.110000000008</v>
      </c>
      <c r="M572" s="6"/>
      <c r="N572" s="35">
        <v>46387</v>
      </c>
      <c r="O572" s="36"/>
      <c r="P572" s="5"/>
      <c r="Q572" s="5"/>
    </row>
    <row r="573" spans="1:17" ht="30" x14ac:dyDescent="0.25">
      <c r="A573" s="33">
        <v>568</v>
      </c>
      <c r="B573" s="24">
        <v>2026</v>
      </c>
      <c r="C573" s="24" t="s">
        <v>657</v>
      </c>
      <c r="D573" s="24" t="s">
        <v>668</v>
      </c>
      <c r="E573" s="24" t="s">
        <v>775</v>
      </c>
      <c r="F573" s="38" t="s">
        <v>3626</v>
      </c>
      <c r="G573" s="24" t="s">
        <v>776</v>
      </c>
      <c r="H573" s="5" t="s">
        <v>2562</v>
      </c>
      <c r="I573" s="29">
        <v>632850.82999999996</v>
      </c>
      <c r="J573" s="34">
        <v>632850.82999999996</v>
      </c>
      <c r="K573" s="29"/>
      <c r="L573" s="57"/>
      <c r="M573" s="6"/>
      <c r="N573" s="35">
        <v>46387</v>
      </c>
      <c r="O573" s="36"/>
      <c r="P573" s="5"/>
      <c r="Q573" s="5"/>
    </row>
    <row r="574" spans="1:17" ht="30" x14ac:dyDescent="0.25">
      <c r="A574" s="33">
        <v>569</v>
      </c>
      <c r="B574" s="24">
        <v>2026</v>
      </c>
      <c r="C574" s="24" t="s">
        <v>657</v>
      </c>
      <c r="D574" s="24" t="s">
        <v>668</v>
      </c>
      <c r="E574" s="24" t="s">
        <v>775</v>
      </c>
      <c r="F574" s="38" t="s">
        <v>3626</v>
      </c>
      <c r="G574" s="24" t="s">
        <v>776</v>
      </c>
      <c r="H574" s="5" t="s">
        <v>2554</v>
      </c>
      <c r="I574" s="29">
        <v>12705845.300000001</v>
      </c>
      <c r="J574" s="34">
        <v>12705845.300000001</v>
      </c>
      <c r="K574" s="29"/>
      <c r="L574" s="56">
        <f t="shared" ref="L574:L575" si="70">I574*2.14%</f>
        <v>271905.08942000003</v>
      </c>
      <c r="M574" s="6"/>
      <c r="N574" s="35">
        <v>46387</v>
      </c>
      <c r="O574" s="36"/>
      <c r="P574" s="5"/>
      <c r="Q574" s="5"/>
    </row>
    <row r="575" spans="1:17" ht="30" x14ac:dyDescent="0.25">
      <c r="A575" s="33">
        <v>570</v>
      </c>
      <c r="B575" s="24">
        <v>2028</v>
      </c>
      <c r="C575" s="24" t="s">
        <v>657</v>
      </c>
      <c r="D575" s="24" t="s">
        <v>668</v>
      </c>
      <c r="E575" s="5" t="s">
        <v>3058</v>
      </c>
      <c r="F575" s="38" t="s">
        <v>3626</v>
      </c>
      <c r="G575" s="5" t="s">
        <v>3059</v>
      </c>
      <c r="H575" s="5" t="s">
        <v>2556</v>
      </c>
      <c r="I575" s="29">
        <v>10627719</v>
      </c>
      <c r="J575" s="34">
        <v>10627719</v>
      </c>
      <c r="K575" s="29"/>
      <c r="L575" s="56">
        <f t="shared" si="70"/>
        <v>227433.18660000002</v>
      </c>
      <c r="M575" s="6"/>
      <c r="N575" s="35">
        <v>47118</v>
      </c>
      <c r="O575" s="5"/>
      <c r="P575" s="5"/>
      <c r="Q575" s="24"/>
    </row>
    <row r="576" spans="1:17" ht="30" hidden="1" x14ac:dyDescent="0.25">
      <c r="A576" s="33">
        <v>571</v>
      </c>
      <c r="B576" s="24">
        <v>2027</v>
      </c>
      <c r="C576" s="24" t="s">
        <v>657</v>
      </c>
      <c r="D576" s="4" t="s">
        <v>668</v>
      </c>
      <c r="E576" s="4" t="s">
        <v>4220</v>
      </c>
      <c r="F576" s="38" t="s">
        <v>3775</v>
      </c>
      <c r="G576" s="4" t="s">
        <v>4221</v>
      </c>
      <c r="H576" s="5" t="s">
        <v>2679</v>
      </c>
      <c r="I576" s="27">
        <v>428371</v>
      </c>
      <c r="J576" s="28">
        <f>I576</f>
        <v>428371</v>
      </c>
      <c r="K576" s="27"/>
      <c r="L576" s="57"/>
      <c r="M576" s="6"/>
      <c r="N576" s="45">
        <v>46752</v>
      </c>
      <c r="O576" s="4"/>
      <c r="P576" s="4"/>
      <c r="Q576" s="24"/>
    </row>
    <row r="577" spans="1:17" ht="30" hidden="1" x14ac:dyDescent="0.25">
      <c r="A577" s="33">
        <v>572</v>
      </c>
      <c r="B577" s="24">
        <v>2027</v>
      </c>
      <c r="C577" s="24" t="s">
        <v>657</v>
      </c>
      <c r="D577" s="4" t="s">
        <v>668</v>
      </c>
      <c r="E577" s="4" t="s">
        <v>4220</v>
      </c>
      <c r="F577" s="38" t="s">
        <v>3775</v>
      </c>
      <c r="G577" s="4" t="s">
        <v>4221</v>
      </c>
      <c r="H577" s="4" t="s">
        <v>2680</v>
      </c>
      <c r="I577" s="27">
        <v>4123748</v>
      </c>
      <c r="J577" s="28">
        <f>I577</f>
        <v>4123748</v>
      </c>
      <c r="K577" s="27"/>
      <c r="L577" s="56">
        <f t="shared" ref="L577" si="71">I577*2.14%</f>
        <v>88248.207200000004</v>
      </c>
      <c r="M577" s="6">
        <v>1</v>
      </c>
      <c r="N577" s="45">
        <v>46752</v>
      </c>
      <c r="O577" s="4"/>
      <c r="P577" s="4"/>
      <c r="Q577" s="24"/>
    </row>
    <row r="578" spans="1:17" ht="30" hidden="1" x14ac:dyDescent="0.25">
      <c r="A578" s="33">
        <v>573</v>
      </c>
      <c r="B578" s="24">
        <v>2027</v>
      </c>
      <c r="C578" s="24" t="s">
        <v>657</v>
      </c>
      <c r="D578" s="4" t="s">
        <v>668</v>
      </c>
      <c r="E578" s="4" t="s">
        <v>4220</v>
      </c>
      <c r="F578" s="38" t="s">
        <v>3775</v>
      </c>
      <c r="G578" s="4" t="s">
        <v>4221</v>
      </c>
      <c r="H578" s="5" t="s">
        <v>3609</v>
      </c>
      <c r="I578" s="27">
        <v>122794</v>
      </c>
      <c r="J578" s="28">
        <f>I578</f>
        <v>122794</v>
      </c>
      <c r="K578" s="27"/>
      <c r="L578" s="56"/>
      <c r="M578" s="6"/>
      <c r="N578" s="45">
        <v>46752</v>
      </c>
      <c r="O578" s="4"/>
      <c r="P578" s="4"/>
      <c r="Q578" s="24"/>
    </row>
    <row r="579" spans="1:17" ht="30" x14ac:dyDescent="0.25">
      <c r="A579" s="33">
        <v>574</v>
      </c>
      <c r="B579" s="24">
        <v>2027</v>
      </c>
      <c r="C579" s="24" t="s">
        <v>657</v>
      </c>
      <c r="D579" s="5" t="s">
        <v>668</v>
      </c>
      <c r="E579" s="5" t="s">
        <v>4246</v>
      </c>
      <c r="F579" s="38" t="s">
        <v>3626</v>
      </c>
      <c r="G579" s="24" t="s">
        <v>4200</v>
      </c>
      <c r="H579" s="24" t="s">
        <v>2679</v>
      </c>
      <c r="I579" s="29">
        <v>820634</v>
      </c>
      <c r="J579" s="34">
        <v>820634</v>
      </c>
      <c r="K579" s="29"/>
      <c r="L579" s="57"/>
      <c r="M579" s="5"/>
      <c r="N579" s="35">
        <v>46752</v>
      </c>
      <c r="O579" s="5"/>
      <c r="P579" s="5"/>
      <c r="Q579" s="5"/>
    </row>
    <row r="580" spans="1:17" ht="30" x14ac:dyDescent="0.25">
      <c r="A580" s="33">
        <v>575</v>
      </c>
      <c r="B580" s="24">
        <v>2027</v>
      </c>
      <c r="C580" s="24" t="s">
        <v>657</v>
      </c>
      <c r="D580" s="5" t="s">
        <v>668</v>
      </c>
      <c r="E580" s="5" t="s">
        <v>4246</v>
      </c>
      <c r="F580" s="38" t="s">
        <v>3626</v>
      </c>
      <c r="G580" s="24" t="s">
        <v>4200</v>
      </c>
      <c r="H580" s="24" t="s">
        <v>2675</v>
      </c>
      <c r="I580" s="29">
        <v>10124300</v>
      </c>
      <c r="J580" s="34">
        <v>10124300</v>
      </c>
      <c r="K580" s="29"/>
      <c r="L580" s="56">
        <f t="shared" ref="L580:L583" si="72">I580*2.14%</f>
        <v>216660.02000000002</v>
      </c>
      <c r="M580" s="5">
        <v>2</v>
      </c>
      <c r="N580" s="35">
        <v>46752</v>
      </c>
      <c r="O580" s="5"/>
      <c r="P580" s="5"/>
      <c r="Q580" s="5"/>
    </row>
    <row r="581" spans="1:17" ht="30" x14ac:dyDescent="0.25">
      <c r="A581" s="33">
        <v>576</v>
      </c>
      <c r="B581" s="24">
        <v>2027</v>
      </c>
      <c r="C581" s="24" t="s">
        <v>657</v>
      </c>
      <c r="D581" s="5" t="s">
        <v>668</v>
      </c>
      <c r="E581" s="5" t="s">
        <v>4246</v>
      </c>
      <c r="F581" s="38" t="s">
        <v>3626</v>
      </c>
      <c r="G581" s="24" t="s">
        <v>4200</v>
      </c>
      <c r="H581" s="5" t="s">
        <v>3609</v>
      </c>
      <c r="I581" s="29">
        <v>266522</v>
      </c>
      <c r="J581" s="34">
        <v>266522</v>
      </c>
      <c r="K581" s="29"/>
      <c r="L581" s="56"/>
      <c r="M581" s="5"/>
      <c r="N581" s="35">
        <v>46752</v>
      </c>
      <c r="O581" s="5"/>
      <c r="P581" s="5"/>
      <c r="Q581" s="5"/>
    </row>
    <row r="582" spans="1:17" ht="30" x14ac:dyDescent="0.25">
      <c r="A582" s="33">
        <v>577</v>
      </c>
      <c r="B582" s="24">
        <v>2027</v>
      </c>
      <c r="C582" s="24" t="s">
        <v>657</v>
      </c>
      <c r="D582" s="24" t="s">
        <v>668</v>
      </c>
      <c r="E582" s="5" t="s">
        <v>3060</v>
      </c>
      <c r="F582" s="38" t="s">
        <v>3626</v>
      </c>
      <c r="G582" s="5" t="s">
        <v>3061</v>
      </c>
      <c r="H582" s="5" t="s">
        <v>2566</v>
      </c>
      <c r="I582" s="29">
        <v>8257750</v>
      </c>
      <c r="J582" s="34">
        <v>8257750</v>
      </c>
      <c r="K582" s="29"/>
      <c r="L582" s="56">
        <f t="shared" si="72"/>
        <v>176715.85</v>
      </c>
      <c r="M582" s="6"/>
      <c r="N582" s="9">
        <v>46752</v>
      </c>
      <c r="O582" s="5"/>
      <c r="P582" s="5"/>
      <c r="Q582" s="24"/>
    </row>
    <row r="583" spans="1:17" ht="30" x14ac:dyDescent="0.25">
      <c r="A583" s="33">
        <v>578</v>
      </c>
      <c r="B583" s="24">
        <v>2026</v>
      </c>
      <c r="C583" s="24" t="s">
        <v>657</v>
      </c>
      <c r="D583" s="24" t="s">
        <v>668</v>
      </c>
      <c r="E583" s="5" t="s">
        <v>3845</v>
      </c>
      <c r="F583" s="38" t="s">
        <v>3626</v>
      </c>
      <c r="G583" s="24" t="s">
        <v>3846</v>
      </c>
      <c r="H583" s="5" t="s">
        <v>2554</v>
      </c>
      <c r="I583" s="29">
        <v>8615916.8100000005</v>
      </c>
      <c r="J583" s="34">
        <v>8615916.8100000005</v>
      </c>
      <c r="K583" s="29"/>
      <c r="L583" s="56">
        <f t="shared" si="72"/>
        <v>184380.61973400004</v>
      </c>
      <c r="M583" s="6"/>
      <c r="N583" s="35">
        <v>46387</v>
      </c>
      <c r="O583" s="36"/>
      <c r="P583" s="5"/>
      <c r="Q583" s="5"/>
    </row>
    <row r="584" spans="1:17" ht="30" x14ac:dyDescent="0.25">
      <c r="A584" s="33">
        <v>579</v>
      </c>
      <c r="B584" s="24" t="s">
        <v>3604</v>
      </c>
      <c r="C584" s="24" t="s">
        <v>657</v>
      </c>
      <c r="D584" s="24" t="s">
        <v>668</v>
      </c>
      <c r="E584" s="24" t="s">
        <v>2650</v>
      </c>
      <c r="F584" s="38" t="s">
        <v>3626</v>
      </c>
      <c r="G584" s="24" t="s">
        <v>2651</v>
      </c>
      <c r="H584" s="24" t="s">
        <v>2563</v>
      </c>
      <c r="I584" s="29">
        <v>87442.87</v>
      </c>
      <c r="J584" s="34">
        <v>87442.87</v>
      </c>
      <c r="K584" s="29"/>
      <c r="L584" s="57"/>
      <c r="M584" s="5"/>
      <c r="N584" s="35">
        <v>46387</v>
      </c>
      <c r="O584" s="36"/>
      <c r="P584" s="5"/>
      <c r="Q584" s="24"/>
    </row>
    <row r="585" spans="1:17" ht="30" x14ac:dyDescent="0.25">
      <c r="A585" s="33">
        <v>580</v>
      </c>
      <c r="B585" s="24" t="s">
        <v>3604</v>
      </c>
      <c r="C585" s="24" t="s">
        <v>657</v>
      </c>
      <c r="D585" s="24" t="s">
        <v>668</v>
      </c>
      <c r="E585" s="5" t="s">
        <v>3865</v>
      </c>
      <c r="F585" s="38" t="s">
        <v>3626</v>
      </c>
      <c r="G585" s="24" t="s">
        <v>3866</v>
      </c>
      <c r="H585" s="31" t="s">
        <v>2556</v>
      </c>
      <c r="I585" s="29">
        <v>4055285</v>
      </c>
      <c r="J585" s="29">
        <v>4055285</v>
      </c>
      <c r="K585" s="29"/>
      <c r="L585" s="56">
        <f>I585*2.14%</f>
        <v>86783.099000000017</v>
      </c>
      <c r="M585" s="5"/>
      <c r="N585" s="35">
        <v>46387</v>
      </c>
      <c r="O585" s="36"/>
      <c r="P585" s="5"/>
      <c r="Q585" s="24"/>
    </row>
    <row r="586" spans="1:17" ht="30" x14ac:dyDescent="0.25">
      <c r="A586" s="33">
        <v>581</v>
      </c>
      <c r="B586" s="24">
        <v>2026</v>
      </c>
      <c r="C586" s="24" t="s">
        <v>657</v>
      </c>
      <c r="D586" s="24" t="s">
        <v>668</v>
      </c>
      <c r="E586" s="24" t="s">
        <v>777</v>
      </c>
      <c r="F586" s="38" t="s">
        <v>3626</v>
      </c>
      <c r="G586" s="24" t="s">
        <v>778</v>
      </c>
      <c r="H586" s="5" t="s">
        <v>2548</v>
      </c>
      <c r="I586" s="29">
        <v>538123.44999999995</v>
      </c>
      <c r="J586" s="34">
        <v>538123.44999999995</v>
      </c>
      <c r="K586" s="29"/>
      <c r="L586" s="57"/>
      <c r="M586" s="6"/>
      <c r="N586" s="35">
        <v>46387</v>
      </c>
      <c r="O586" s="36"/>
      <c r="P586" s="5"/>
      <c r="Q586" s="24"/>
    </row>
    <row r="587" spans="1:17" ht="30" x14ac:dyDescent="0.25">
      <c r="A587" s="33">
        <v>582</v>
      </c>
      <c r="B587" s="24">
        <v>2028</v>
      </c>
      <c r="C587" s="24" t="s">
        <v>657</v>
      </c>
      <c r="D587" s="24" t="s">
        <v>668</v>
      </c>
      <c r="E587" s="24" t="s">
        <v>779</v>
      </c>
      <c r="F587" s="38" t="s">
        <v>3626</v>
      </c>
      <c r="G587" s="24" t="s">
        <v>780</v>
      </c>
      <c r="H587" s="5" t="s">
        <v>2563</v>
      </c>
      <c r="I587" s="29">
        <v>943422.72</v>
      </c>
      <c r="J587" s="34">
        <v>943422.72</v>
      </c>
      <c r="K587" s="29"/>
      <c r="L587" s="57"/>
      <c r="M587" s="6"/>
      <c r="N587" s="35">
        <v>47118</v>
      </c>
      <c r="O587" s="5"/>
      <c r="P587" s="5"/>
      <c r="Q587" s="24"/>
    </row>
    <row r="588" spans="1:17" ht="30" x14ac:dyDescent="0.25">
      <c r="A588" s="33">
        <v>583</v>
      </c>
      <c r="B588" s="24">
        <v>2028</v>
      </c>
      <c r="C588" s="24" t="s">
        <v>657</v>
      </c>
      <c r="D588" s="24" t="s">
        <v>668</v>
      </c>
      <c r="E588" s="24" t="s">
        <v>779</v>
      </c>
      <c r="F588" s="38" t="s">
        <v>3626</v>
      </c>
      <c r="G588" s="24" t="s">
        <v>780</v>
      </c>
      <c r="H588" s="5" t="s">
        <v>2551</v>
      </c>
      <c r="I588" s="29">
        <v>943422.72</v>
      </c>
      <c r="J588" s="34">
        <v>943422.72</v>
      </c>
      <c r="K588" s="29"/>
      <c r="L588" s="57"/>
      <c r="M588" s="6"/>
      <c r="N588" s="35">
        <v>47118</v>
      </c>
      <c r="O588" s="5"/>
      <c r="P588" s="5"/>
      <c r="Q588" s="24"/>
    </row>
    <row r="589" spans="1:17" ht="30" x14ac:dyDescent="0.25">
      <c r="A589" s="33">
        <v>584</v>
      </c>
      <c r="B589" s="24">
        <v>2026</v>
      </c>
      <c r="C589" s="24" t="s">
        <v>657</v>
      </c>
      <c r="D589" s="24" t="s">
        <v>668</v>
      </c>
      <c r="E589" s="24" t="s">
        <v>781</v>
      </c>
      <c r="F589" s="38" t="s">
        <v>3626</v>
      </c>
      <c r="G589" s="24" t="s">
        <v>782</v>
      </c>
      <c r="H589" s="5" t="s">
        <v>2554</v>
      </c>
      <c r="I589" s="29">
        <v>22752119.640000001</v>
      </c>
      <c r="J589" s="34">
        <v>11376059.82</v>
      </c>
      <c r="K589" s="29">
        <v>11376059.82</v>
      </c>
      <c r="L589" s="56">
        <f t="shared" ref="L589:L597" si="73">I589*2.14%</f>
        <v>486895.36029600009</v>
      </c>
      <c r="M589" s="6"/>
      <c r="N589" s="35">
        <v>46387</v>
      </c>
      <c r="O589" s="36"/>
      <c r="P589" s="5"/>
      <c r="Q589" s="5"/>
    </row>
    <row r="590" spans="1:17" ht="30" x14ac:dyDescent="0.25">
      <c r="A590" s="33">
        <v>585</v>
      </c>
      <c r="B590" s="24">
        <v>2026</v>
      </c>
      <c r="C590" s="24" t="s">
        <v>657</v>
      </c>
      <c r="D590" s="24" t="s">
        <v>668</v>
      </c>
      <c r="E590" s="24" t="s">
        <v>781</v>
      </c>
      <c r="F590" s="38" t="s">
        <v>3626</v>
      </c>
      <c r="G590" s="24" t="s">
        <v>782</v>
      </c>
      <c r="H590" s="5" t="s">
        <v>2556</v>
      </c>
      <c r="I590" s="29">
        <v>10688195.23</v>
      </c>
      <c r="J590" s="34">
        <v>10688195.23</v>
      </c>
      <c r="K590" s="29"/>
      <c r="L590" s="56">
        <f t="shared" si="73"/>
        <v>228727.37792200004</v>
      </c>
      <c r="M590" s="6"/>
      <c r="N590" s="35">
        <v>46387</v>
      </c>
      <c r="O590" s="36"/>
      <c r="P590" s="5"/>
      <c r="Q590" s="5"/>
    </row>
    <row r="591" spans="1:17" ht="30" x14ac:dyDescent="0.25">
      <c r="A591" s="33">
        <v>586</v>
      </c>
      <c r="B591" s="24">
        <v>2028</v>
      </c>
      <c r="C591" s="24" t="s">
        <v>657</v>
      </c>
      <c r="D591" s="24" t="s">
        <v>668</v>
      </c>
      <c r="E591" s="24" t="s">
        <v>783</v>
      </c>
      <c r="F591" s="38" t="s">
        <v>3626</v>
      </c>
      <c r="G591" s="24" t="s">
        <v>784</v>
      </c>
      <c r="H591" s="5" t="s">
        <v>2559</v>
      </c>
      <c r="I591" s="29">
        <v>20162850.969999999</v>
      </c>
      <c r="J591" s="34">
        <v>20162850.969999999</v>
      </c>
      <c r="K591" s="29"/>
      <c r="L591" s="56">
        <f t="shared" si="73"/>
        <v>431485.01075800002</v>
      </c>
      <c r="M591" s="6"/>
      <c r="N591" s="35">
        <v>47118</v>
      </c>
      <c r="O591" s="5"/>
      <c r="P591" s="5"/>
      <c r="Q591" s="5"/>
    </row>
    <row r="592" spans="1:17" ht="30" x14ac:dyDescent="0.25">
      <c r="A592" s="33">
        <v>587</v>
      </c>
      <c r="B592" s="24">
        <v>2028</v>
      </c>
      <c r="C592" s="24" t="s">
        <v>657</v>
      </c>
      <c r="D592" s="24" t="s">
        <v>668</v>
      </c>
      <c r="E592" s="24" t="s">
        <v>783</v>
      </c>
      <c r="F592" s="38" t="s">
        <v>3626</v>
      </c>
      <c r="G592" s="24" t="s">
        <v>784</v>
      </c>
      <c r="H592" s="5" t="s">
        <v>2564</v>
      </c>
      <c r="I592" s="29">
        <v>3394757.83</v>
      </c>
      <c r="J592" s="34">
        <v>3394757.83</v>
      </c>
      <c r="K592" s="29"/>
      <c r="L592" s="56">
        <f t="shared" si="73"/>
        <v>72647.817562000011</v>
      </c>
      <c r="M592" s="6"/>
      <c r="N592" s="35">
        <v>47118</v>
      </c>
      <c r="O592" s="5"/>
      <c r="P592" s="5"/>
      <c r="Q592" s="5"/>
    </row>
    <row r="593" spans="1:17" ht="30" x14ac:dyDescent="0.25">
      <c r="A593" s="33">
        <v>588</v>
      </c>
      <c r="B593" s="24">
        <v>2028</v>
      </c>
      <c r="C593" s="24" t="s">
        <v>657</v>
      </c>
      <c r="D593" s="24" t="s">
        <v>668</v>
      </c>
      <c r="E593" s="24" t="s">
        <v>783</v>
      </c>
      <c r="F593" s="38" t="s">
        <v>3626</v>
      </c>
      <c r="G593" s="24" t="s">
        <v>784</v>
      </c>
      <c r="H593" s="5" t="s">
        <v>2567</v>
      </c>
      <c r="I593" s="29">
        <v>3737069.37</v>
      </c>
      <c r="J593" s="34">
        <v>3737069.37</v>
      </c>
      <c r="K593" s="29"/>
      <c r="L593" s="56">
        <f t="shared" si="73"/>
        <v>79973.284518000015</v>
      </c>
      <c r="M593" s="6"/>
      <c r="N593" s="35">
        <v>47118</v>
      </c>
      <c r="O593" s="5"/>
      <c r="P593" s="5"/>
      <c r="Q593" s="5"/>
    </row>
    <row r="594" spans="1:17" ht="30" x14ac:dyDescent="0.25">
      <c r="A594" s="33">
        <v>589</v>
      </c>
      <c r="B594" s="24">
        <v>2028</v>
      </c>
      <c r="C594" s="24" t="s">
        <v>657</v>
      </c>
      <c r="D594" s="24" t="s">
        <v>668</v>
      </c>
      <c r="E594" s="24" t="s">
        <v>783</v>
      </c>
      <c r="F594" s="38" t="s">
        <v>3626</v>
      </c>
      <c r="G594" s="24" t="s">
        <v>784</v>
      </c>
      <c r="H594" s="5" t="s">
        <v>2557</v>
      </c>
      <c r="I594" s="29">
        <v>1504568.69</v>
      </c>
      <c r="J594" s="34">
        <v>1504568.69</v>
      </c>
      <c r="K594" s="29"/>
      <c r="L594" s="56">
        <f t="shared" si="73"/>
        <v>32197.769966000003</v>
      </c>
      <c r="M594" s="6"/>
      <c r="N594" s="35">
        <v>47118</v>
      </c>
      <c r="O594" s="5"/>
      <c r="P594" s="5"/>
      <c r="Q594" s="5"/>
    </row>
    <row r="595" spans="1:17" ht="30" x14ac:dyDescent="0.25">
      <c r="A595" s="33">
        <v>590</v>
      </c>
      <c r="B595" s="24">
        <v>2028</v>
      </c>
      <c r="C595" s="24" t="s">
        <v>657</v>
      </c>
      <c r="D595" s="24" t="s">
        <v>668</v>
      </c>
      <c r="E595" s="5" t="s">
        <v>3062</v>
      </c>
      <c r="F595" s="38" t="s">
        <v>3626</v>
      </c>
      <c r="G595" s="5" t="s">
        <v>3063</v>
      </c>
      <c r="H595" s="5" t="s">
        <v>2556</v>
      </c>
      <c r="I595" s="29">
        <v>9504339</v>
      </c>
      <c r="J595" s="34">
        <v>9504339</v>
      </c>
      <c r="K595" s="29"/>
      <c r="L595" s="56">
        <f t="shared" si="73"/>
        <v>203392.85460000002</v>
      </c>
      <c r="M595" s="6"/>
      <c r="N595" s="35">
        <v>47118</v>
      </c>
      <c r="O595" s="5"/>
      <c r="P595" s="5"/>
      <c r="Q595" s="24"/>
    </row>
    <row r="596" spans="1:17" ht="30" x14ac:dyDescent="0.25">
      <c r="A596" s="33">
        <v>591</v>
      </c>
      <c r="B596" s="24">
        <v>2028</v>
      </c>
      <c r="C596" s="24" t="s">
        <v>657</v>
      </c>
      <c r="D596" s="24" t="s">
        <v>668</v>
      </c>
      <c r="E596" s="5" t="s">
        <v>3064</v>
      </c>
      <c r="F596" s="38" t="s">
        <v>3626</v>
      </c>
      <c r="G596" s="5" t="s">
        <v>3065</v>
      </c>
      <c r="H596" s="5" t="s">
        <v>2547</v>
      </c>
      <c r="I596" s="29">
        <v>52167312</v>
      </c>
      <c r="J596" s="34">
        <v>52167312</v>
      </c>
      <c r="K596" s="29"/>
      <c r="L596" s="56">
        <f t="shared" si="73"/>
        <v>1116380.4768000001</v>
      </c>
      <c r="M596" s="6"/>
      <c r="N596" s="35">
        <v>47118</v>
      </c>
      <c r="O596" s="5"/>
      <c r="P596" s="5"/>
      <c r="Q596" s="24"/>
    </row>
    <row r="597" spans="1:17" ht="30" x14ac:dyDescent="0.25">
      <c r="A597" s="33">
        <v>592</v>
      </c>
      <c r="B597" s="24">
        <v>2026</v>
      </c>
      <c r="C597" s="24" t="s">
        <v>657</v>
      </c>
      <c r="D597" s="24" t="s">
        <v>668</v>
      </c>
      <c r="E597" s="24" t="s">
        <v>785</v>
      </c>
      <c r="F597" s="38" t="s">
        <v>3626</v>
      </c>
      <c r="G597" s="24" t="s">
        <v>786</v>
      </c>
      <c r="H597" s="5" t="s">
        <v>2554</v>
      </c>
      <c r="I597" s="29">
        <v>9293364</v>
      </c>
      <c r="J597" s="34">
        <v>9293364</v>
      </c>
      <c r="K597" s="29"/>
      <c r="L597" s="56">
        <f t="shared" si="73"/>
        <v>198877.98960000003</v>
      </c>
      <c r="M597" s="6"/>
      <c r="N597" s="35">
        <v>46387</v>
      </c>
      <c r="O597" s="36"/>
      <c r="P597" s="5"/>
      <c r="Q597" s="24"/>
    </row>
    <row r="598" spans="1:17" ht="30" x14ac:dyDescent="0.25">
      <c r="A598" s="33">
        <v>593</v>
      </c>
      <c r="B598" s="24">
        <v>2026</v>
      </c>
      <c r="C598" s="24" t="s">
        <v>657</v>
      </c>
      <c r="D598" s="24" t="s">
        <v>668</v>
      </c>
      <c r="E598" s="24" t="s">
        <v>785</v>
      </c>
      <c r="F598" s="38" t="s">
        <v>3626</v>
      </c>
      <c r="G598" s="24" t="s">
        <v>786</v>
      </c>
      <c r="H598" s="5" t="s">
        <v>2562</v>
      </c>
      <c r="I598" s="29">
        <v>288385.03999999998</v>
      </c>
      <c r="J598" s="34">
        <v>288385.03999999998</v>
      </c>
      <c r="K598" s="29"/>
      <c r="L598" s="57"/>
      <c r="M598" s="6"/>
      <c r="N598" s="35">
        <v>46387</v>
      </c>
      <c r="O598" s="36"/>
      <c r="P598" s="5"/>
      <c r="Q598" s="24"/>
    </row>
    <row r="599" spans="1:17" ht="30" x14ac:dyDescent="0.25">
      <c r="A599" s="33">
        <v>594</v>
      </c>
      <c r="B599" s="24" t="s">
        <v>3604</v>
      </c>
      <c r="C599" s="24" t="s">
        <v>657</v>
      </c>
      <c r="D599" s="24" t="s">
        <v>668</v>
      </c>
      <c r="E599" s="24" t="s">
        <v>2652</v>
      </c>
      <c r="F599" s="38" t="s">
        <v>3626</v>
      </c>
      <c r="G599" s="24" t="s">
        <v>2653</v>
      </c>
      <c r="H599" s="24" t="s">
        <v>2563</v>
      </c>
      <c r="I599" s="29">
        <v>102465.4</v>
      </c>
      <c r="J599" s="34">
        <v>102465.4</v>
      </c>
      <c r="K599" s="29"/>
      <c r="L599" s="57"/>
      <c r="M599" s="5"/>
      <c r="N599" s="35">
        <v>46387</v>
      </c>
      <c r="O599" s="36"/>
      <c r="P599" s="5"/>
      <c r="Q599" s="24"/>
    </row>
    <row r="600" spans="1:17" ht="30" x14ac:dyDescent="0.25">
      <c r="A600" s="33">
        <v>595</v>
      </c>
      <c r="B600" s="24" t="s">
        <v>3604</v>
      </c>
      <c r="C600" s="24" t="s">
        <v>657</v>
      </c>
      <c r="D600" s="24" t="s">
        <v>668</v>
      </c>
      <c r="E600" s="24" t="s">
        <v>2652</v>
      </c>
      <c r="F600" s="38" t="s">
        <v>3626</v>
      </c>
      <c r="G600" s="24" t="s">
        <v>2653</v>
      </c>
      <c r="H600" s="24" t="s">
        <v>2565</v>
      </c>
      <c r="I600" s="29">
        <v>88991.48</v>
      </c>
      <c r="J600" s="34">
        <v>88991.48</v>
      </c>
      <c r="K600" s="29"/>
      <c r="L600" s="57"/>
      <c r="M600" s="5"/>
      <c r="N600" s="35">
        <v>46387</v>
      </c>
      <c r="O600" s="36"/>
      <c r="P600" s="5"/>
      <c r="Q600" s="24"/>
    </row>
    <row r="601" spans="1:17" ht="30" x14ac:dyDescent="0.25">
      <c r="A601" s="33">
        <v>596</v>
      </c>
      <c r="B601" s="24" t="s">
        <v>3604</v>
      </c>
      <c r="C601" s="24" t="s">
        <v>657</v>
      </c>
      <c r="D601" s="24" t="s">
        <v>668</v>
      </c>
      <c r="E601" s="5" t="s">
        <v>2652</v>
      </c>
      <c r="F601" s="38" t="s">
        <v>3626</v>
      </c>
      <c r="G601" s="24" t="s">
        <v>2653</v>
      </c>
      <c r="H601" s="31" t="s">
        <v>2556</v>
      </c>
      <c r="I601" s="29">
        <v>5545280</v>
      </c>
      <c r="J601" s="29">
        <v>5545280</v>
      </c>
      <c r="K601" s="29"/>
      <c r="L601" s="56">
        <f t="shared" ref="L601:L602" si="74">I601*2.14%</f>
        <v>118668.99200000001</v>
      </c>
      <c r="M601" s="5"/>
      <c r="N601" s="35">
        <v>46387</v>
      </c>
      <c r="O601" s="36"/>
      <c r="P601" s="5"/>
      <c r="Q601" s="24"/>
    </row>
    <row r="602" spans="1:17" ht="30" x14ac:dyDescent="0.25">
      <c r="A602" s="33">
        <v>597</v>
      </c>
      <c r="B602" s="24" t="s">
        <v>3604</v>
      </c>
      <c r="C602" s="24" t="s">
        <v>657</v>
      </c>
      <c r="D602" s="24" t="s">
        <v>668</v>
      </c>
      <c r="E602" s="5" t="s">
        <v>3867</v>
      </c>
      <c r="F602" s="38" t="s">
        <v>3626</v>
      </c>
      <c r="G602" s="24" t="s">
        <v>3868</v>
      </c>
      <c r="H602" s="31" t="s">
        <v>2556</v>
      </c>
      <c r="I602" s="29">
        <v>13180232</v>
      </c>
      <c r="J602" s="29">
        <v>13180232</v>
      </c>
      <c r="K602" s="29"/>
      <c r="L602" s="56">
        <f t="shared" si="74"/>
        <v>282056.96480000002</v>
      </c>
      <c r="M602" s="5"/>
      <c r="N602" s="35">
        <v>46387</v>
      </c>
      <c r="O602" s="36"/>
      <c r="P602" s="5"/>
      <c r="Q602" s="24"/>
    </row>
    <row r="603" spans="1:17" ht="30" x14ac:dyDescent="0.25">
      <c r="A603" s="33">
        <v>598</v>
      </c>
      <c r="B603" s="24" t="s">
        <v>3604</v>
      </c>
      <c r="C603" s="24" t="s">
        <v>657</v>
      </c>
      <c r="D603" s="24" t="s">
        <v>668</v>
      </c>
      <c r="E603" s="24" t="s">
        <v>2654</v>
      </c>
      <c r="F603" s="38" t="s">
        <v>3626</v>
      </c>
      <c r="G603" s="24" t="s">
        <v>2655</v>
      </c>
      <c r="H603" s="24" t="s">
        <v>2679</v>
      </c>
      <c r="I603" s="29">
        <v>969179.64</v>
      </c>
      <c r="J603" s="34">
        <v>969179.64</v>
      </c>
      <c r="K603" s="29"/>
      <c r="L603" s="57"/>
      <c r="M603" s="5"/>
      <c r="N603" s="35">
        <v>46387</v>
      </c>
      <c r="O603" s="36"/>
      <c r="P603" s="5"/>
      <c r="Q603" s="5"/>
    </row>
    <row r="604" spans="1:17" ht="30" x14ac:dyDescent="0.25">
      <c r="A604" s="33">
        <v>599</v>
      </c>
      <c r="B604" s="24" t="s">
        <v>3604</v>
      </c>
      <c r="C604" s="24" t="s">
        <v>657</v>
      </c>
      <c r="D604" s="24" t="s">
        <v>668</v>
      </c>
      <c r="E604" s="24" t="s">
        <v>2654</v>
      </c>
      <c r="F604" s="38" t="s">
        <v>3626</v>
      </c>
      <c r="G604" s="24" t="s">
        <v>2655</v>
      </c>
      <c r="H604" s="24" t="s">
        <v>2680</v>
      </c>
      <c r="I604" s="29">
        <v>11372919</v>
      </c>
      <c r="J604" s="34">
        <v>11372919</v>
      </c>
      <c r="K604" s="29"/>
      <c r="L604" s="56">
        <f t="shared" ref="L604:L606" si="75">I604*2.14%</f>
        <v>243380.46660000001</v>
      </c>
      <c r="M604" s="5">
        <v>3</v>
      </c>
      <c r="N604" s="35">
        <v>46387</v>
      </c>
      <c r="O604" s="36"/>
      <c r="P604" s="5"/>
      <c r="Q604" s="5"/>
    </row>
    <row r="605" spans="1:17" ht="30" x14ac:dyDescent="0.25">
      <c r="A605" s="33">
        <v>600</v>
      </c>
      <c r="B605" s="24" t="s">
        <v>3604</v>
      </c>
      <c r="C605" s="24" t="s">
        <v>657</v>
      </c>
      <c r="D605" s="24" t="s">
        <v>668</v>
      </c>
      <c r="E605" s="24" t="s">
        <v>2654</v>
      </c>
      <c r="F605" s="38" t="s">
        <v>3626</v>
      </c>
      <c r="G605" s="24" t="s">
        <v>2655</v>
      </c>
      <c r="H605" s="24" t="s">
        <v>3609</v>
      </c>
      <c r="I605" s="29">
        <v>333842.83999999997</v>
      </c>
      <c r="J605" s="34">
        <v>333842.83999999997</v>
      </c>
      <c r="K605" s="29"/>
      <c r="L605" s="56"/>
      <c r="M605" s="5"/>
      <c r="N605" s="35">
        <v>46387</v>
      </c>
      <c r="O605" s="36"/>
      <c r="P605" s="5"/>
      <c r="Q605" s="5"/>
    </row>
    <row r="606" spans="1:17" ht="30" x14ac:dyDescent="0.25">
      <c r="A606" s="33">
        <v>601</v>
      </c>
      <c r="B606" s="24" t="s">
        <v>3604</v>
      </c>
      <c r="C606" s="24" t="s">
        <v>657</v>
      </c>
      <c r="D606" s="24" t="s">
        <v>668</v>
      </c>
      <c r="E606" s="24" t="s">
        <v>2654</v>
      </c>
      <c r="F606" s="38" t="s">
        <v>3626</v>
      </c>
      <c r="G606" s="24" t="s">
        <v>2655</v>
      </c>
      <c r="H606" s="31" t="s">
        <v>2556</v>
      </c>
      <c r="I606" s="29">
        <v>21026213</v>
      </c>
      <c r="J606" s="29">
        <v>21026213</v>
      </c>
      <c r="K606" s="29"/>
      <c r="L606" s="56">
        <f t="shared" si="75"/>
        <v>449960.95820000005</v>
      </c>
      <c r="M606" s="5"/>
      <c r="N606" s="35">
        <v>46387</v>
      </c>
      <c r="O606" s="36"/>
      <c r="P606" s="5"/>
      <c r="Q606" s="5"/>
    </row>
    <row r="607" spans="1:17" ht="30" x14ac:dyDescent="0.25">
      <c r="A607" s="33">
        <v>602</v>
      </c>
      <c r="B607" s="24" t="s">
        <v>3608</v>
      </c>
      <c r="C607" s="24" t="s">
        <v>657</v>
      </c>
      <c r="D607" s="24" t="s">
        <v>668</v>
      </c>
      <c r="E607" s="24" t="s">
        <v>2656</v>
      </c>
      <c r="F607" s="38" t="s">
        <v>3626</v>
      </c>
      <c r="G607" s="24" t="s">
        <v>2657</v>
      </c>
      <c r="H607" s="37" t="s">
        <v>2562</v>
      </c>
      <c r="I607" s="29">
        <v>3036509.02</v>
      </c>
      <c r="J607" s="34">
        <v>3036509.02</v>
      </c>
      <c r="K607" s="29"/>
      <c r="L607" s="57"/>
      <c r="M607" s="5"/>
      <c r="N607" s="35">
        <v>47118</v>
      </c>
      <c r="O607" s="5"/>
      <c r="P607" s="5"/>
      <c r="Q607" s="24"/>
    </row>
    <row r="608" spans="1:17" ht="30" x14ac:dyDescent="0.25">
      <c r="A608" s="33">
        <v>603</v>
      </c>
      <c r="B608" s="24">
        <v>2026</v>
      </c>
      <c r="C608" s="24" t="s">
        <v>657</v>
      </c>
      <c r="D608" s="24" t="s">
        <v>668</v>
      </c>
      <c r="E608" s="5" t="s">
        <v>3847</v>
      </c>
      <c r="F608" s="38" t="s">
        <v>3626</v>
      </c>
      <c r="G608" s="24" t="s">
        <v>3848</v>
      </c>
      <c r="H608" s="5" t="s">
        <v>2559</v>
      </c>
      <c r="I608" s="29">
        <v>8655051.6400000006</v>
      </c>
      <c r="J608" s="34">
        <v>8655051.6400000006</v>
      </c>
      <c r="K608" s="29"/>
      <c r="L608" s="56">
        <f t="shared" ref="L608:L609" si="76">I608*2.14%</f>
        <v>185218.10509600004</v>
      </c>
      <c r="M608" s="5"/>
      <c r="N608" s="35">
        <v>46387</v>
      </c>
      <c r="O608" s="36"/>
      <c r="P608" s="5"/>
      <c r="Q608" s="5"/>
    </row>
    <row r="609" spans="1:17" ht="30" x14ac:dyDescent="0.25">
      <c r="A609" s="33">
        <v>604</v>
      </c>
      <c r="B609" s="24">
        <v>2027</v>
      </c>
      <c r="C609" s="24" t="s">
        <v>657</v>
      </c>
      <c r="D609" s="24" t="s">
        <v>668</v>
      </c>
      <c r="E609" s="5" t="s">
        <v>3066</v>
      </c>
      <c r="F609" s="38" t="s">
        <v>3626</v>
      </c>
      <c r="G609" s="5" t="s">
        <v>3067</v>
      </c>
      <c r="H609" s="5" t="s">
        <v>2547</v>
      </c>
      <c r="I609" s="29">
        <v>32022676</v>
      </c>
      <c r="J609" s="34">
        <v>32022676</v>
      </c>
      <c r="K609" s="29"/>
      <c r="L609" s="56">
        <f t="shared" si="76"/>
        <v>685285.26640000008</v>
      </c>
      <c r="M609" s="6"/>
      <c r="N609" s="9">
        <v>46752</v>
      </c>
      <c r="O609" s="5"/>
      <c r="P609" s="5"/>
      <c r="Q609" s="24"/>
    </row>
    <row r="610" spans="1:17" ht="30" x14ac:dyDescent="0.25">
      <c r="A610" s="33">
        <v>605</v>
      </c>
      <c r="B610" s="24">
        <v>2026</v>
      </c>
      <c r="C610" s="24" t="s">
        <v>657</v>
      </c>
      <c r="D610" s="24" t="s">
        <v>668</v>
      </c>
      <c r="E610" s="24" t="s">
        <v>787</v>
      </c>
      <c r="F610" s="38" t="s">
        <v>3626</v>
      </c>
      <c r="G610" s="24" t="s">
        <v>788</v>
      </c>
      <c r="H610" s="5" t="s">
        <v>2562</v>
      </c>
      <c r="I610" s="29">
        <v>270080</v>
      </c>
      <c r="J610" s="34">
        <v>270080</v>
      </c>
      <c r="K610" s="29"/>
      <c r="L610" s="57"/>
      <c r="M610" s="6"/>
      <c r="N610" s="35">
        <v>46387</v>
      </c>
      <c r="O610" s="36"/>
      <c r="P610" s="5"/>
      <c r="Q610" s="5"/>
    </row>
    <row r="611" spans="1:17" ht="30" x14ac:dyDescent="0.25">
      <c r="A611" s="33">
        <v>606</v>
      </c>
      <c r="B611" s="24">
        <v>2026</v>
      </c>
      <c r="C611" s="24" t="s">
        <v>657</v>
      </c>
      <c r="D611" s="24" t="s">
        <v>668</v>
      </c>
      <c r="E611" s="24" t="s">
        <v>787</v>
      </c>
      <c r="F611" s="38" t="s">
        <v>3626</v>
      </c>
      <c r="G611" s="24" t="s">
        <v>788</v>
      </c>
      <c r="H611" s="5" t="s">
        <v>2554</v>
      </c>
      <c r="I611" s="29">
        <v>5843016</v>
      </c>
      <c r="J611" s="34">
        <v>5843016</v>
      </c>
      <c r="K611" s="29"/>
      <c r="L611" s="56">
        <f>I611*2.14%</f>
        <v>125040.54240000002</v>
      </c>
      <c r="M611" s="6"/>
      <c r="N611" s="35">
        <v>46387</v>
      </c>
      <c r="O611" s="36"/>
      <c r="P611" s="5"/>
      <c r="Q611" s="5"/>
    </row>
    <row r="612" spans="1:17" ht="30" x14ac:dyDescent="0.25">
      <c r="A612" s="33">
        <v>607</v>
      </c>
      <c r="B612" s="24">
        <v>2026</v>
      </c>
      <c r="C612" s="24" t="s">
        <v>657</v>
      </c>
      <c r="D612" s="24" t="s">
        <v>668</v>
      </c>
      <c r="E612" s="24" t="s">
        <v>787</v>
      </c>
      <c r="F612" s="38" t="s">
        <v>3626</v>
      </c>
      <c r="G612" s="24" t="s">
        <v>788</v>
      </c>
      <c r="H612" s="5" t="s">
        <v>2548</v>
      </c>
      <c r="I612" s="29">
        <v>519060</v>
      </c>
      <c r="J612" s="34">
        <v>519060</v>
      </c>
      <c r="K612" s="29"/>
      <c r="L612" s="57"/>
      <c r="M612" s="6"/>
      <c r="N612" s="35">
        <v>46387</v>
      </c>
      <c r="O612" s="36"/>
      <c r="P612" s="5"/>
      <c r="Q612" s="5"/>
    </row>
    <row r="613" spans="1:17" ht="30" x14ac:dyDescent="0.25">
      <c r="A613" s="33">
        <v>608</v>
      </c>
      <c r="B613" s="24">
        <v>2026</v>
      </c>
      <c r="C613" s="24" t="s">
        <v>657</v>
      </c>
      <c r="D613" s="24" t="s">
        <v>668</v>
      </c>
      <c r="E613" s="24" t="s">
        <v>787</v>
      </c>
      <c r="F613" s="38" t="s">
        <v>3626</v>
      </c>
      <c r="G613" s="24" t="s">
        <v>788</v>
      </c>
      <c r="H613" s="5" t="s">
        <v>2547</v>
      </c>
      <c r="I613" s="29">
        <v>3663174</v>
      </c>
      <c r="J613" s="34">
        <v>3663174</v>
      </c>
      <c r="K613" s="29"/>
      <c r="L613" s="56">
        <f>I613*2.14%</f>
        <v>78391.923600000009</v>
      </c>
      <c r="M613" s="6"/>
      <c r="N613" s="35">
        <v>46387</v>
      </c>
      <c r="O613" s="36"/>
      <c r="P613" s="5"/>
      <c r="Q613" s="5"/>
    </row>
    <row r="614" spans="1:17" ht="30" x14ac:dyDescent="0.25">
      <c r="A614" s="33">
        <v>609</v>
      </c>
      <c r="B614" s="24">
        <v>2026</v>
      </c>
      <c r="C614" s="24" t="s">
        <v>657</v>
      </c>
      <c r="D614" s="24" t="s">
        <v>668</v>
      </c>
      <c r="E614" s="24" t="s">
        <v>787</v>
      </c>
      <c r="F614" s="38" t="s">
        <v>3626</v>
      </c>
      <c r="G614" s="24" t="s">
        <v>788</v>
      </c>
      <c r="H614" s="5" t="s">
        <v>2552</v>
      </c>
      <c r="I614" s="29">
        <v>273456</v>
      </c>
      <c r="J614" s="34">
        <v>273456</v>
      </c>
      <c r="K614" s="29"/>
      <c r="L614" s="57"/>
      <c r="M614" s="6"/>
      <c r="N614" s="35">
        <v>46387</v>
      </c>
      <c r="O614" s="36"/>
      <c r="P614" s="5"/>
      <c r="Q614" s="5"/>
    </row>
    <row r="615" spans="1:17" ht="30" x14ac:dyDescent="0.25">
      <c r="A615" s="33">
        <v>610</v>
      </c>
      <c r="B615" s="24">
        <v>2026</v>
      </c>
      <c r="C615" s="24" t="s">
        <v>657</v>
      </c>
      <c r="D615" s="24" t="s">
        <v>668</v>
      </c>
      <c r="E615" s="24" t="s">
        <v>787</v>
      </c>
      <c r="F615" s="38" t="s">
        <v>3626</v>
      </c>
      <c r="G615" s="24" t="s">
        <v>788</v>
      </c>
      <c r="H615" s="5" t="s">
        <v>2553</v>
      </c>
      <c r="I615" s="29">
        <v>2936160</v>
      </c>
      <c r="J615" s="34">
        <v>2936160</v>
      </c>
      <c r="K615" s="29"/>
      <c r="L615" s="56">
        <f t="shared" ref="L615:L626" si="77">I615*2.14%</f>
        <v>62833.824000000008</v>
      </c>
      <c r="M615" s="6"/>
      <c r="N615" s="35">
        <v>46387</v>
      </c>
      <c r="O615" s="36"/>
      <c r="P615" s="5"/>
      <c r="Q615" s="5"/>
    </row>
    <row r="616" spans="1:17" ht="30" x14ac:dyDescent="0.25">
      <c r="A616" s="33">
        <v>611</v>
      </c>
      <c r="B616" s="24">
        <v>2028</v>
      </c>
      <c r="C616" s="24" t="s">
        <v>657</v>
      </c>
      <c r="D616" s="24" t="s">
        <v>668</v>
      </c>
      <c r="E616" s="5" t="s">
        <v>3068</v>
      </c>
      <c r="F616" s="38" t="s">
        <v>3626</v>
      </c>
      <c r="G616" s="5" t="s">
        <v>3069</v>
      </c>
      <c r="H616" s="5" t="s">
        <v>2564</v>
      </c>
      <c r="I616" s="29">
        <v>1400421</v>
      </c>
      <c r="J616" s="34">
        <v>1400421</v>
      </c>
      <c r="K616" s="29"/>
      <c r="L616" s="56">
        <f t="shared" si="77"/>
        <v>29969.009400000003</v>
      </c>
      <c r="M616" s="6"/>
      <c r="N616" s="35">
        <v>47118</v>
      </c>
      <c r="O616" s="5"/>
      <c r="P616" s="5"/>
      <c r="Q616" s="5"/>
    </row>
    <row r="617" spans="1:17" ht="30" x14ac:dyDescent="0.25">
      <c r="A617" s="33">
        <v>612</v>
      </c>
      <c r="B617" s="24">
        <v>2028</v>
      </c>
      <c r="C617" s="24" t="s">
        <v>657</v>
      </c>
      <c r="D617" s="24" t="s">
        <v>668</v>
      </c>
      <c r="E617" s="5" t="s">
        <v>3068</v>
      </c>
      <c r="F617" s="38" t="s">
        <v>3626</v>
      </c>
      <c r="G617" s="5" t="s">
        <v>3069</v>
      </c>
      <c r="H617" s="5" t="s">
        <v>2567</v>
      </c>
      <c r="I617" s="29">
        <v>1455300</v>
      </c>
      <c r="J617" s="34">
        <v>1455300</v>
      </c>
      <c r="K617" s="29"/>
      <c r="L617" s="56">
        <f t="shared" si="77"/>
        <v>31143.420000000002</v>
      </c>
      <c r="M617" s="6"/>
      <c r="N617" s="35">
        <v>47118</v>
      </c>
      <c r="O617" s="5"/>
      <c r="P617" s="5"/>
      <c r="Q617" s="5"/>
    </row>
    <row r="618" spans="1:17" ht="30" x14ac:dyDescent="0.25">
      <c r="A618" s="33">
        <v>613</v>
      </c>
      <c r="B618" s="24">
        <v>2028</v>
      </c>
      <c r="C618" s="24" t="s">
        <v>657</v>
      </c>
      <c r="D618" s="24" t="s">
        <v>668</v>
      </c>
      <c r="E618" s="5" t="s">
        <v>3068</v>
      </c>
      <c r="F618" s="38" t="s">
        <v>3626</v>
      </c>
      <c r="G618" s="5" t="s">
        <v>3069</v>
      </c>
      <c r="H618" s="5" t="s">
        <v>2557</v>
      </c>
      <c r="I618" s="29">
        <v>1834750</v>
      </c>
      <c r="J618" s="34">
        <v>1834750</v>
      </c>
      <c r="K618" s="29"/>
      <c r="L618" s="56">
        <f t="shared" si="77"/>
        <v>39263.65</v>
      </c>
      <c r="M618" s="6"/>
      <c r="N618" s="35">
        <v>47118</v>
      </c>
      <c r="O618" s="5"/>
      <c r="P618" s="5"/>
      <c r="Q618" s="5"/>
    </row>
    <row r="619" spans="1:17" ht="30" x14ac:dyDescent="0.25">
      <c r="A619" s="33">
        <v>614</v>
      </c>
      <c r="B619" s="24">
        <v>2027</v>
      </c>
      <c r="C619" s="24" t="s">
        <v>657</v>
      </c>
      <c r="D619" s="24" t="s">
        <v>668</v>
      </c>
      <c r="E619" s="5" t="s">
        <v>3070</v>
      </c>
      <c r="F619" s="38" t="s">
        <v>3626</v>
      </c>
      <c r="G619" s="5" t="s">
        <v>3071</v>
      </c>
      <c r="H619" s="5" t="s">
        <v>2547</v>
      </c>
      <c r="I619" s="29">
        <v>29596129</v>
      </c>
      <c r="J619" s="34">
        <v>29596129</v>
      </c>
      <c r="K619" s="29"/>
      <c r="L619" s="56">
        <f t="shared" si="77"/>
        <v>633357.16060000006</v>
      </c>
      <c r="M619" s="6"/>
      <c r="N619" s="9">
        <v>46752</v>
      </c>
      <c r="O619" s="5"/>
      <c r="P619" s="5"/>
      <c r="Q619" s="5"/>
    </row>
    <row r="620" spans="1:17" ht="30" x14ac:dyDescent="0.25">
      <c r="A620" s="33">
        <v>615</v>
      </c>
      <c r="B620" s="24" t="s">
        <v>3604</v>
      </c>
      <c r="C620" s="24" t="s">
        <v>657</v>
      </c>
      <c r="D620" s="24" t="s">
        <v>668</v>
      </c>
      <c r="E620" s="24" t="s">
        <v>3554</v>
      </c>
      <c r="F620" s="38" t="s">
        <v>3626</v>
      </c>
      <c r="G620" s="24" t="s">
        <v>3555</v>
      </c>
      <c r="H620" s="5" t="s">
        <v>2686</v>
      </c>
      <c r="I620" s="29">
        <v>569078</v>
      </c>
      <c r="J620" s="29">
        <v>569078</v>
      </c>
      <c r="K620" s="29"/>
      <c r="L620" s="56">
        <f t="shared" si="77"/>
        <v>12178.269200000001</v>
      </c>
      <c r="M620" s="6"/>
      <c r="N620" s="35">
        <v>46387</v>
      </c>
      <c r="O620" s="36"/>
      <c r="P620" s="5"/>
      <c r="Q620" s="24"/>
    </row>
    <row r="621" spans="1:17" ht="30" x14ac:dyDescent="0.25">
      <c r="A621" s="33">
        <v>616</v>
      </c>
      <c r="B621" s="4">
        <v>2027</v>
      </c>
      <c r="C621" s="24" t="s">
        <v>657</v>
      </c>
      <c r="D621" s="5" t="s">
        <v>668</v>
      </c>
      <c r="E621" s="5" t="s">
        <v>3554</v>
      </c>
      <c r="F621" s="38" t="s">
        <v>3626</v>
      </c>
      <c r="G621" s="5" t="s">
        <v>3555</v>
      </c>
      <c r="H621" s="44" t="s">
        <v>2559</v>
      </c>
      <c r="I621" s="27">
        <v>6938079</v>
      </c>
      <c r="J621" s="27">
        <v>6938079</v>
      </c>
      <c r="K621" s="27"/>
      <c r="L621" s="56">
        <f t="shared" si="77"/>
        <v>148474.89060000001</v>
      </c>
      <c r="M621" s="4"/>
      <c r="N621" s="9">
        <v>46752</v>
      </c>
      <c r="O621" s="4"/>
      <c r="P621" s="4"/>
      <c r="Q621" s="4"/>
    </row>
    <row r="622" spans="1:17" ht="30" x14ac:dyDescent="0.25">
      <c r="A622" s="33">
        <v>617</v>
      </c>
      <c r="B622" s="24" t="s">
        <v>3604</v>
      </c>
      <c r="C622" s="24" t="s">
        <v>657</v>
      </c>
      <c r="D622" s="24" t="s">
        <v>668</v>
      </c>
      <c r="E622" s="5" t="s">
        <v>3869</v>
      </c>
      <c r="F622" s="38" t="s">
        <v>3626</v>
      </c>
      <c r="G622" s="24" t="s">
        <v>3870</v>
      </c>
      <c r="H622" s="31" t="s">
        <v>2556</v>
      </c>
      <c r="I622" s="29">
        <v>1400373</v>
      </c>
      <c r="J622" s="29">
        <v>1400373</v>
      </c>
      <c r="K622" s="29"/>
      <c r="L622" s="56">
        <f t="shared" si="77"/>
        <v>29967.982200000002</v>
      </c>
      <c r="M622" s="6"/>
      <c r="N622" s="35">
        <v>46387</v>
      </c>
      <c r="O622" s="36"/>
      <c r="P622" s="5"/>
      <c r="Q622" s="24"/>
    </row>
    <row r="623" spans="1:17" ht="30" x14ac:dyDescent="0.25">
      <c r="A623" s="33">
        <v>618</v>
      </c>
      <c r="B623" s="24" t="s">
        <v>3604</v>
      </c>
      <c r="C623" s="24" t="s">
        <v>657</v>
      </c>
      <c r="D623" s="24" t="s">
        <v>668</v>
      </c>
      <c r="E623" s="5" t="s">
        <v>3869</v>
      </c>
      <c r="F623" s="38" t="s">
        <v>3626</v>
      </c>
      <c r="G623" s="24" t="s">
        <v>3870</v>
      </c>
      <c r="H623" s="31" t="s">
        <v>2564</v>
      </c>
      <c r="I623" s="29">
        <v>820931</v>
      </c>
      <c r="J623" s="34">
        <v>820931</v>
      </c>
      <c r="K623" s="29"/>
      <c r="L623" s="56">
        <f t="shared" si="77"/>
        <v>17567.923400000003</v>
      </c>
      <c r="M623" s="6"/>
      <c r="N623" s="35">
        <v>46387</v>
      </c>
      <c r="O623" s="36"/>
      <c r="P623" s="5"/>
      <c r="Q623" s="24"/>
    </row>
    <row r="624" spans="1:17" ht="30" x14ac:dyDescent="0.25">
      <c r="A624" s="33">
        <v>619</v>
      </c>
      <c r="B624" s="24" t="s">
        <v>3604</v>
      </c>
      <c r="C624" s="24" t="s">
        <v>657</v>
      </c>
      <c r="D624" s="24" t="s">
        <v>668</v>
      </c>
      <c r="E624" s="31" t="s">
        <v>3869</v>
      </c>
      <c r="F624" s="38" t="s">
        <v>3626</v>
      </c>
      <c r="G624" s="24" t="s">
        <v>3870</v>
      </c>
      <c r="H624" s="31" t="s">
        <v>2686</v>
      </c>
      <c r="I624" s="29">
        <v>569078</v>
      </c>
      <c r="J624" s="29">
        <v>569078</v>
      </c>
      <c r="K624" s="29"/>
      <c r="L624" s="56">
        <f t="shared" si="77"/>
        <v>12178.269200000001</v>
      </c>
      <c r="M624" s="6"/>
      <c r="N624" s="35">
        <v>46387</v>
      </c>
      <c r="O624" s="36"/>
      <c r="P624" s="5"/>
      <c r="Q624" s="24"/>
    </row>
    <row r="625" spans="1:17" ht="30" x14ac:dyDescent="0.25">
      <c r="A625" s="33">
        <v>620</v>
      </c>
      <c r="B625" s="24" t="s">
        <v>3607</v>
      </c>
      <c r="C625" s="24" t="s">
        <v>657</v>
      </c>
      <c r="D625" s="24" t="s">
        <v>668</v>
      </c>
      <c r="E625" s="5" t="s">
        <v>3869</v>
      </c>
      <c r="F625" s="38" t="s">
        <v>3626</v>
      </c>
      <c r="G625" s="24" t="s">
        <v>3870</v>
      </c>
      <c r="H625" s="31" t="s">
        <v>2559</v>
      </c>
      <c r="I625" s="29">
        <v>5664306</v>
      </c>
      <c r="J625" s="29">
        <v>5664306</v>
      </c>
      <c r="K625" s="29"/>
      <c r="L625" s="56">
        <f t="shared" si="77"/>
        <v>121216.14840000002</v>
      </c>
      <c r="M625" s="6"/>
      <c r="N625" s="35">
        <v>46752</v>
      </c>
      <c r="O625" s="5"/>
      <c r="P625" s="5"/>
      <c r="Q625" s="24"/>
    </row>
    <row r="626" spans="1:17" ht="30" x14ac:dyDescent="0.25">
      <c r="A626" s="33">
        <v>621</v>
      </c>
      <c r="B626" s="24">
        <v>2026</v>
      </c>
      <c r="C626" s="24" t="s">
        <v>657</v>
      </c>
      <c r="D626" s="24" t="s">
        <v>668</v>
      </c>
      <c r="E626" s="24" t="s">
        <v>789</v>
      </c>
      <c r="F626" s="38" t="s">
        <v>3626</v>
      </c>
      <c r="G626" s="24" t="s">
        <v>790</v>
      </c>
      <c r="H626" s="5" t="s">
        <v>2554</v>
      </c>
      <c r="I626" s="29">
        <v>7043281.5</v>
      </c>
      <c r="J626" s="34">
        <v>7043281.5</v>
      </c>
      <c r="K626" s="29"/>
      <c r="L626" s="56">
        <f t="shared" si="77"/>
        <v>150726.22410000002</v>
      </c>
      <c r="M626" s="6"/>
      <c r="N626" s="35">
        <v>46387</v>
      </c>
      <c r="O626" s="36"/>
      <c r="P626" s="5"/>
      <c r="Q626" s="24"/>
    </row>
    <row r="627" spans="1:17" ht="30" x14ac:dyDescent="0.25">
      <c r="A627" s="33">
        <v>622</v>
      </c>
      <c r="B627" s="24">
        <v>2026</v>
      </c>
      <c r="C627" s="24" t="s">
        <v>657</v>
      </c>
      <c r="D627" s="24" t="s">
        <v>668</v>
      </c>
      <c r="E627" s="24" t="s">
        <v>789</v>
      </c>
      <c r="F627" s="38" t="s">
        <v>3626</v>
      </c>
      <c r="G627" s="24" t="s">
        <v>790</v>
      </c>
      <c r="H627" s="5" t="s">
        <v>2562</v>
      </c>
      <c r="I627" s="29">
        <v>415338.67</v>
      </c>
      <c r="J627" s="34">
        <v>415338.67</v>
      </c>
      <c r="K627" s="29"/>
      <c r="L627" s="57"/>
      <c r="M627" s="6"/>
      <c r="N627" s="35">
        <v>46387</v>
      </c>
      <c r="O627" s="36"/>
      <c r="P627" s="5"/>
      <c r="Q627" s="24"/>
    </row>
    <row r="628" spans="1:17" ht="30" x14ac:dyDescent="0.25">
      <c r="A628" s="33">
        <v>623</v>
      </c>
      <c r="B628" s="24">
        <v>2026</v>
      </c>
      <c r="C628" s="24" t="s">
        <v>657</v>
      </c>
      <c r="D628" s="24" t="s">
        <v>668</v>
      </c>
      <c r="E628" s="5" t="s">
        <v>3072</v>
      </c>
      <c r="F628" s="38" t="s">
        <v>3626</v>
      </c>
      <c r="G628" s="5" t="s">
        <v>3073</v>
      </c>
      <c r="H628" s="5" t="s">
        <v>2566</v>
      </c>
      <c r="I628" s="29">
        <v>4434218.1900000004</v>
      </c>
      <c r="J628" s="34">
        <v>2217109.1000000006</v>
      </c>
      <c r="K628" s="29">
        <v>2217109.09</v>
      </c>
      <c r="L628" s="56">
        <f t="shared" ref="L628:L634" si="78">I628*2.14%</f>
        <v>94892.269266000018</v>
      </c>
      <c r="M628" s="6"/>
      <c r="N628" s="35">
        <v>46387</v>
      </c>
      <c r="O628" s="36"/>
      <c r="P628" s="5"/>
      <c r="Q628" s="24"/>
    </row>
    <row r="629" spans="1:17" ht="30" x14ac:dyDescent="0.25">
      <c r="A629" s="33">
        <v>624</v>
      </c>
      <c r="B629" s="24">
        <v>2026</v>
      </c>
      <c r="C629" s="24" t="s">
        <v>657</v>
      </c>
      <c r="D629" s="24" t="s">
        <v>668</v>
      </c>
      <c r="E629" s="5" t="s">
        <v>3074</v>
      </c>
      <c r="F629" s="38" t="s">
        <v>3626</v>
      </c>
      <c r="G629" s="5" t="s">
        <v>3075</v>
      </c>
      <c r="H629" s="5" t="s">
        <v>2564</v>
      </c>
      <c r="I629" s="29">
        <v>177085.31</v>
      </c>
      <c r="J629" s="34">
        <v>177085.31</v>
      </c>
      <c r="K629" s="29"/>
      <c r="L629" s="56">
        <f t="shared" si="78"/>
        <v>3789.6256340000004</v>
      </c>
      <c r="M629" s="6"/>
      <c r="N629" s="35">
        <v>46387</v>
      </c>
      <c r="O629" s="36"/>
      <c r="P629" s="5"/>
      <c r="Q629" s="24"/>
    </row>
    <row r="630" spans="1:17" ht="30" x14ac:dyDescent="0.25">
      <c r="A630" s="33">
        <v>625</v>
      </c>
      <c r="B630" s="24">
        <v>2026</v>
      </c>
      <c r="C630" s="24" t="s">
        <v>657</v>
      </c>
      <c r="D630" s="24" t="s">
        <v>668</v>
      </c>
      <c r="E630" s="5" t="s">
        <v>3074</v>
      </c>
      <c r="F630" s="38" t="s">
        <v>3626</v>
      </c>
      <c r="G630" s="5" t="s">
        <v>3075</v>
      </c>
      <c r="H630" s="5" t="s">
        <v>2567</v>
      </c>
      <c r="I630" s="29">
        <v>128562.98</v>
      </c>
      <c r="J630" s="34">
        <v>128562.98</v>
      </c>
      <c r="K630" s="29"/>
      <c r="L630" s="56">
        <f t="shared" si="78"/>
        <v>2751.2477720000002</v>
      </c>
      <c r="M630" s="6"/>
      <c r="N630" s="35">
        <v>46387</v>
      </c>
      <c r="O630" s="36"/>
      <c r="P630" s="5"/>
      <c r="Q630" s="24"/>
    </row>
    <row r="631" spans="1:17" ht="30" x14ac:dyDescent="0.25">
      <c r="A631" s="33">
        <v>626</v>
      </c>
      <c r="B631" s="24">
        <v>2026</v>
      </c>
      <c r="C631" s="24" t="s">
        <v>657</v>
      </c>
      <c r="D631" s="24" t="s">
        <v>668</v>
      </c>
      <c r="E631" s="5" t="s">
        <v>3074</v>
      </c>
      <c r="F631" s="38" t="s">
        <v>3626</v>
      </c>
      <c r="G631" s="5" t="s">
        <v>3075</v>
      </c>
      <c r="H631" s="5" t="s">
        <v>2557</v>
      </c>
      <c r="I631" s="29">
        <v>553923.13</v>
      </c>
      <c r="J631" s="34">
        <v>553923.13</v>
      </c>
      <c r="K631" s="29"/>
      <c r="L631" s="56">
        <f t="shared" si="78"/>
        <v>11853.954982000001</v>
      </c>
      <c r="M631" s="6"/>
      <c r="N631" s="35">
        <v>46387</v>
      </c>
      <c r="O631" s="36"/>
      <c r="P631" s="5"/>
      <c r="Q631" s="24"/>
    </row>
    <row r="632" spans="1:17" ht="30" x14ac:dyDescent="0.25">
      <c r="A632" s="33">
        <v>627</v>
      </c>
      <c r="B632" s="24">
        <v>2028</v>
      </c>
      <c r="C632" s="24" t="s">
        <v>657</v>
      </c>
      <c r="D632" s="24" t="s">
        <v>668</v>
      </c>
      <c r="E632" s="5" t="s">
        <v>3076</v>
      </c>
      <c r="F632" s="38" t="s">
        <v>3626</v>
      </c>
      <c r="G632" s="5" t="s">
        <v>3077</v>
      </c>
      <c r="H632" s="5" t="s">
        <v>2566</v>
      </c>
      <c r="I632" s="29">
        <v>10333482</v>
      </c>
      <c r="J632" s="34">
        <v>10333482</v>
      </c>
      <c r="K632" s="29"/>
      <c r="L632" s="56">
        <f t="shared" si="78"/>
        <v>221136.51480000003</v>
      </c>
      <c r="M632" s="6"/>
      <c r="N632" s="35">
        <v>47118</v>
      </c>
      <c r="O632" s="5"/>
      <c r="P632" s="5"/>
      <c r="Q632" s="24"/>
    </row>
    <row r="633" spans="1:17" ht="30" x14ac:dyDescent="0.25">
      <c r="A633" s="33">
        <v>628</v>
      </c>
      <c r="B633" s="24">
        <v>2026</v>
      </c>
      <c r="C633" s="24" t="s">
        <v>657</v>
      </c>
      <c r="D633" s="24" t="s">
        <v>668</v>
      </c>
      <c r="E633" s="5" t="s">
        <v>3078</v>
      </c>
      <c r="F633" s="38" t="s">
        <v>3626</v>
      </c>
      <c r="G633" s="5" t="s">
        <v>3079</v>
      </c>
      <c r="H633" s="5" t="s">
        <v>2566</v>
      </c>
      <c r="I633" s="29">
        <v>9017321.7200000007</v>
      </c>
      <c r="J633" s="34">
        <v>4508660.8600000003</v>
      </c>
      <c r="K633" s="29">
        <v>4508660.8600000003</v>
      </c>
      <c r="L633" s="56">
        <f t="shared" si="78"/>
        <v>192970.68480800005</v>
      </c>
      <c r="M633" s="6"/>
      <c r="N633" s="35">
        <v>46387</v>
      </c>
      <c r="O633" s="36"/>
      <c r="P633" s="5"/>
      <c r="Q633" s="24"/>
    </row>
    <row r="634" spans="1:17" ht="30" x14ac:dyDescent="0.25">
      <c r="A634" s="33">
        <v>629</v>
      </c>
      <c r="B634" s="24">
        <v>2028</v>
      </c>
      <c r="C634" s="24" t="s">
        <v>657</v>
      </c>
      <c r="D634" s="24" t="s">
        <v>668</v>
      </c>
      <c r="E634" s="5" t="s">
        <v>3080</v>
      </c>
      <c r="F634" s="38" t="s">
        <v>3626</v>
      </c>
      <c r="G634" s="5" t="s">
        <v>3081</v>
      </c>
      <c r="H634" s="5" t="s">
        <v>2547</v>
      </c>
      <c r="I634" s="29">
        <v>36920344</v>
      </c>
      <c r="J634" s="34">
        <v>36920344</v>
      </c>
      <c r="K634" s="29"/>
      <c r="L634" s="56">
        <f t="shared" si="78"/>
        <v>790095.36160000006</v>
      </c>
      <c r="M634" s="6"/>
      <c r="N634" s="35">
        <v>47118</v>
      </c>
      <c r="O634" s="5"/>
      <c r="P634" s="5"/>
      <c r="Q634" s="24"/>
    </row>
    <row r="635" spans="1:17" ht="30" x14ac:dyDescent="0.25">
      <c r="A635" s="33">
        <v>630</v>
      </c>
      <c r="B635" s="24" t="s">
        <v>3607</v>
      </c>
      <c r="C635" s="24" t="s">
        <v>657</v>
      </c>
      <c r="D635" s="24" t="s">
        <v>668</v>
      </c>
      <c r="E635" s="24" t="s">
        <v>2658</v>
      </c>
      <c r="F635" s="38" t="s">
        <v>3626</v>
      </c>
      <c r="G635" s="24" t="s">
        <v>2659</v>
      </c>
      <c r="H635" s="24" t="s">
        <v>2555</v>
      </c>
      <c r="I635" s="29">
        <v>641529</v>
      </c>
      <c r="J635" s="29">
        <v>641529</v>
      </c>
      <c r="K635" s="29"/>
      <c r="L635" s="57"/>
      <c r="M635" s="5"/>
      <c r="N635" s="9">
        <v>46752</v>
      </c>
      <c r="O635" s="5"/>
      <c r="P635" s="5"/>
      <c r="Q635" s="24"/>
    </row>
    <row r="636" spans="1:17" ht="30" x14ac:dyDescent="0.25">
      <c r="A636" s="33">
        <v>631</v>
      </c>
      <c r="B636" s="24">
        <v>2028</v>
      </c>
      <c r="C636" s="24" t="s">
        <v>657</v>
      </c>
      <c r="D636" s="24" t="s">
        <v>668</v>
      </c>
      <c r="E636" s="5" t="s">
        <v>3082</v>
      </c>
      <c r="F636" s="38" t="s">
        <v>3626</v>
      </c>
      <c r="G636" s="5" t="s">
        <v>3083</v>
      </c>
      <c r="H636" s="5" t="s">
        <v>2564</v>
      </c>
      <c r="I636" s="29">
        <v>1278401</v>
      </c>
      <c r="J636" s="34">
        <v>1278401</v>
      </c>
      <c r="K636" s="29"/>
      <c r="L636" s="56">
        <f t="shared" ref="L636:L638" si="79">I636*2.14%</f>
        <v>27357.781400000003</v>
      </c>
      <c r="M636" s="5"/>
      <c r="N636" s="35">
        <v>47118</v>
      </c>
      <c r="O636" s="5"/>
      <c r="P636" s="5"/>
      <c r="Q636" s="24"/>
    </row>
    <row r="637" spans="1:17" ht="30" x14ac:dyDescent="0.25">
      <c r="A637" s="33">
        <v>632</v>
      </c>
      <c r="B637" s="24">
        <v>2028</v>
      </c>
      <c r="C637" s="24" t="s">
        <v>657</v>
      </c>
      <c r="D637" s="24" t="s">
        <v>668</v>
      </c>
      <c r="E637" s="5" t="s">
        <v>3082</v>
      </c>
      <c r="F637" s="38" t="s">
        <v>3626</v>
      </c>
      <c r="G637" s="5" t="s">
        <v>3083</v>
      </c>
      <c r="H637" s="5" t="s">
        <v>2557</v>
      </c>
      <c r="I637" s="29">
        <v>1321020</v>
      </c>
      <c r="J637" s="34">
        <v>1321020</v>
      </c>
      <c r="K637" s="29"/>
      <c r="L637" s="56">
        <f t="shared" si="79"/>
        <v>28269.828000000001</v>
      </c>
      <c r="M637" s="5"/>
      <c r="N637" s="35">
        <v>47118</v>
      </c>
      <c r="O637" s="5"/>
      <c r="P637" s="5"/>
      <c r="Q637" s="24"/>
    </row>
    <row r="638" spans="1:17" ht="30" x14ac:dyDescent="0.25">
      <c r="A638" s="33">
        <v>633</v>
      </c>
      <c r="B638" s="4">
        <v>2027</v>
      </c>
      <c r="C638" s="24" t="s">
        <v>657</v>
      </c>
      <c r="D638" s="5" t="s">
        <v>668</v>
      </c>
      <c r="E638" s="5" t="s">
        <v>3629</v>
      </c>
      <c r="F638" s="38" t="s">
        <v>3626</v>
      </c>
      <c r="G638" s="5" t="s">
        <v>3702</v>
      </c>
      <c r="H638" s="46" t="s">
        <v>2680</v>
      </c>
      <c r="I638" s="27">
        <v>8745408</v>
      </c>
      <c r="J638" s="27">
        <v>8745408</v>
      </c>
      <c r="K638" s="27"/>
      <c r="L638" s="56">
        <f t="shared" si="79"/>
        <v>187151.73120000001</v>
      </c>
      <c r="M638" s="4"/>
      <c r="N638" s="9">
        <v>46752</v>
      </c>
      <c r="O638" s="4"/>
      <c r="P638" s="4"/>
      <c r="Q638" s="4"/>
    </row>
    <row r="639" spans="1:17" ht="30" x14ac:dyDescent="0.25">
      <c r="A639" s="33">
        <v>634</v>
      </c>
      <c r="B639" s="4">
        <v>2027</v>
      </c>
      <c r="C639" s="24" t="s">
        <v>657</v>
      </c>
      <c r="D639" s="5" t="s">
        <v>668</v>
      </c>
      <c r="E639" s="5" t="s">
        <v>3629</v>
      </c>
      <c r="F639" s="38" t="s">
        <v>3626</v>
      </c>
      <c r="G639" s="5" t="s">
        <v>3702</v>
      </c>
      <c r="H639" s="46" t="s">
        <v>3609</v>
      </c>
      <c r="I639" s="27">
        <v>261918</v>
      </c>
      <c r="J639" s="27">
        <v>261918</v>
      </c>
      <c r="K639" s="27"/>
      <c r="L639" s="56"/>
      <c r="M639" s="4"/>
      <c r="N639" s="9">
        <v>46752</v>
      </c>
      <c r="O639" s="4"/>
      <c r="P639" s="4"/>
      <c r="Q639" s="4"/>
    </row>
    <row r="640" spans="1:17" ht="30" x14ac:dyDescent="0.25">
      <c r="A640" s="33">
        <v>635</v>
      </c>
      <c r="B640" s="4">
        <v>2027</v>
      </c>
      <c r="C640" s="24" t="s">
        <v>657</v>
      </c>
      <c r="D640" s="5" t="s">
        <v>668</v>
      </c>
      <c r="E640" s="5" t="s">
        <v>3629</v>
      </c>
      <c r="F640" s="38" t="s">
        <v>3626</v>
      </c>
      <c r="G640" s="5" t="s">
        <v>3702</v>
      </c>
      <c r="H640" s="46" t="s">
        <v>2679</v>
      </c>
      <c r="I640" s="27">
        <v>856742</v>
      </c>
      <c r="J640" s="27">
        <v>856742</v>
      </c>
      <c r="K640" s="27"/>
      <c r="L640" s="57"/>
      <c r="M640" s="4"/>
      <c r="N640" s="9">
        <v>46752</v>
      </c>
      <c r="O640" s="4"/>
      <c r="P640" s="4"/>
      <c r="Q640" s="4"/>
    </row>
    <row r="641" spans="1:17" ht="30" x14ac:dyDescent="0.25">
      <c r="A641" s="33">
        <v>636</v>
      </c>
      <c r="B641" s="24">
        <v>2026</v>
      </c>
      <c r="C641" s="24" t="s">
        <v>657</v>
      </c>
      <c r="D641" s="24" t="s">
        <v>668</v>
      </c>
      <c r="E641" s="5" t="s">
        <v>3084</v>
      </c>
      <c r="F641" s="38" t="s">
        <v>3626</v>
      </c>
      <c r="G641" s="5" t="s">
        <v>3085</v>
      </c>
      <c r="H641" s="5" t="s">
        <v>2556</v>
      </c>
      <c r="I641" s="29">
        <v>3321292.51</v>
      </c>
      <c r="J641" s="34">
        <v>3321292.51</v>
      </c>
      <c r="K641" s="29"/>
      <c r="L641" s="56">
        <f>I641*2.14%</f>
        <v>71075.659714000009</v>
      </c>
      <c r="M641" s="5"/>
      <c r="N641" s="35">
        <v>46387</v>
      </c>
      <c r="O641" s="36"/>
      <c r="P641" s="5"/>
      <c r="Q641" s="24"/>
    </row>
    <row r="642" spans="1:17" ht="30" x14ac:dyDescent="0.25">
      <c r="A642" s="33">
        <v>637</v>
      </c>
      <c r="B642" s="24" t="s">
        <v>3607</v>
      </c>
      <c r="C642" s="24" t="s">
        <v>657</v>
      </c>
      <c r="D642" s="24" t="s">
        <v>668</v>
      </c>
      <c r="E642" s="24" t="s">
        <v>2660</v>
      </c>
      <c r="F642" s="38" t="s">
        <v>3626</v>
      </c>
      <c r="G642" s="24" t="s">
        <v>2661</v>
      </c>
      <c r="H642" s="24" t="s">
        <v>2555</v>
      </c>
      <c r="I642" s="29">
        <v>1312893</v>
      </c>
      <c r="J642" s="29">
        <v>1312893</v>
      </c>
      <c r="K642" s="29"/>
      <c r="L642" s="57"/>
      <c r="M642" s="5"/>
      <c r="N642" s="9">
        <v>46752</v>
      </c>
      <c r="O642" s="5"/>
      <c r="P642" s="5"/>
      <c r="Q642" s="24"/>
    </row>
    <row r="643" spans="1:17" ht="30" x14ac:dyDescent="0.25">
      <c r="A643" s="33">
        <v>638</v>
      </c>
      <c r="B643" s="24">
        <v>2027</v>
      </c>
      <c r="C643" s="24" t="s">
        <v>657</v>
      </c>
      <c r="D643" s="24" t="s">
        <v>668</v>
      </c>
      <c r="E643" s="5" t="s">
        <v>3086</v>
      </c>
      <c r="F643" s="38" t="s">
        <v>3626</v>
      </c>
      <c r="G643" s="24" t="s">
        <v>3087</v>
      </c>
      <c r="H643" s="24" t="s">
        <v>2562</v>
      </c>
      <c r="I643" s="29">
        <v>1307096.3999999999</v>
      </c>
      <c r="J643" s="34">
        <v>1307096.3999999999</v>
      </c>
      <c r="K643" s="29"/>
      <c r="L643" s="57"/>
      <c r="M643" s="5"/>
      <c r="N643" s="9">
        <v>46752</v>
      </c>
      <c r="O643" s="5"/>
      <c r="P643" s="5"/>
      <c r="Q643" s="5"/>
    </row>
    <row r="644" spans="1:17" ht="30" x14ac:dyDescent="0.25">
      <c r="A644" s="33">
        <v>639</v>
      </c>
      <c r="B644" s="24">
        <v>2027</v>
      </c>
      <c r="C644" s="24" t="s">
        <v>657</v>
      </c>
      <c r="D644" s="24" t="s">
        <v>668</v>
      </c>
      <c r="E644" s="5" t="s">
        <v>3086</v>
      </c>
      <c r="F644" s="38" t="s">
        <v>3626</v>
      </c>
      <c r="G644" s="24" t="s">
        <v>3087</v>
      </c>
      <c r="H644" s="5" t="s">
        <v>2554</v>
      </c>
      <c r="I644" s="29">
        <v>7627078.7999999998</v>
      </c>
      <c r="J644" s="34">
        <v>7627078.7999999998</v>
      </c>
      <c r="K644" s="29"/>
      <c r="L644" s="56">
        <f t="shared" ref="L644:L648" si="80">I644*2.14%</f>
        <v>163219.48632000003</v>
      </c>
      <c r="M644" s="5"/>
      <c r="N644" s="9">
        <v>46752</v>
      </c>
      <c r="O644" s="5"/>
      <c r="P644" s="5"/>
      <c r="Q644" s="5"/>
    </row>
    <row r="645" spans="1:17" ht="30" x14ac:dyDescent="0.25">
      <c r="A645" s="33">
        <v>640</v>
      </c>
      <c r="B645" s="24">
        <v>2027</v>
      </c>
      <c r="C645" s="24" t="s">
        <v>657</v>
      </c>
      <c r="D645" s="24" t="s">
        <v>668</v>
      </c>
      <c r="E645" s="5" t="s">
        <v>3086</v>
      </c>
      <c r="F645" s="38" t="s">
        <v>3626</v>
      </c>
      <c r="G645" s="5" t="s">
        <v>3087</v>
      </c>
      <c r="H645" s="5" t="s">
        <v>2564</v>
      </c>
      <c r="I645" s="29">
        <v>1278401</v>
      </c>
      <c r="J645" s="34">
        <v>1278401</v>
      </c>
      <c r="K645" s="29"/>
      <c r="L645" s="56">
        <f t="shared" si="80"/>
        <v>27357.781400000003</v>
      </c>
      <c r="M645" s="6"/>
      <c r="N645" s="9">
        <v>46752</v>
      </c>
      <c r="O645" s="5"/>
      <c r="P645" s="5"/>
      <c r="Q645" s="24"/>
    </row>
    <row r="646" spans="1:17" ht="30" x14ac:dyDescent="0.25">
      <c r="A646" s="33">
        <v>641</v>
      </c>
      <c r="B646" s="24">
        <v>2027</v>
      </c>
      <c r="C646" s="24" t="s">
        <v>657</v>
      </c>
      <c r="D646" s="24" t="s">
        <v>668</v>
      </c>
      <c r="E646" s="5" t="s">
        <v>3086</v>
      </c>
      <c r="F646" s="38" t="s">
        <v>3626</v>
      </c>
      <c r="G646" s="5" t="s">
        <v>3087</v>
      </c>
      <c r="H646" s="5" t="s">
        <v>2557</v>
      </c>
      <c r="I646" s="29">
        <v>1321020</v>
      </c>
      <c r="J646" s="34">
        <v>1321020</v>
      </c>
      <c r="K646" s="29"/>
      <c r="L646" s="56">
        <f t="shared" si="80"/>
        <v>28269.828000000001</v>
      </c>
      <c r="M646" s="6"/>
      <c r="N646" s="9">
        <v>46752</v>
      </c>
      <c r="O646" s="5"/>
      <c r="P646" s="5"/>
      <c r="Q646" s="24"/>
    </row>
    <row r="647" spans="1:17" ht="30" x14ac:dyDescent="0.25">
      <c r="A647" s="33">
        <v>642</v>
      </c>
      <c r="B647" s="24">
        <v>2026</v>
      </c>
      <c r="C647" s="24" t="s">
        <v>657</v>
      </c>
      <c r="D647" s="24" t="s">
        <v>668</v>
      </c>
      <c r="E647" s="5" t="s">
        <v>791</v>
      </c>
      <c r="F647" s="38" t="s">
        <v>3626</v>
      </c>
      <c r="G647" s="5" t="s">
        <v>792</v>
      </c>
      <c r="H647" s="5" t="s">
        <v>2556</v>
      </c>
      <c r="I647" s="29">
        <v>1098195.3700000001</v>
      </c>
      <c r="J647" s="34">
        <v>1098195.3700000001</v>
      </c>
      <c r="K647" s="29"/>
      <c r="L647" s="56">
        <f t="shared" si="80"/>
        <v>23501.380918000006</v>
      </c>
      <c r="M647" s="5"/>
      <c r="N647" s="35">
        <v>46387</v>
      </c>
      <c r="O647" s="36"/>
      <c r="P647" s="5"/>
      <c r="Q647" s="24"/>
    </row>
    <row r="648" spans="1:17" ht="30" x14ac:dyDescent="0.25">
      <c r="A648" s="33">
        <v>643</v>
      </c>
      <c r="B648" s="24">
        <v>2028</v>
      </c>
      <c r="C648" s="24" t="s">
        <v>657</v>
      </c>
      <c r="D648" s="24" t="s">
        <v>668</v>
      </c>
      <c r="E648" s="24" t="s">
        <v>791</v>
      </c>
      <c r="F648" s="38" t="s">
        <v>3626</v>
      </c>
      <c r="G648" s="24" t="s">
        <v>792</v>
      </c>
      <c r="H648" s="5" t="s">
        <v>2554</v>
      </c>
      <c r="I648" s="29">
        <v>4057650</v>
      </c>
      <c r="J648" s="34">
        <v>4057650</v>
      </c>
      <c r="K648" s="29"/>
      <c r="L648" s="56">
        <f t="shared" si="80"/>
        <v>86833.71</v>
      </c>
      <c r="M648" s="6"/>
      <c r="N648" s="35">
        <v>47118</v>
      </c>
      <c r="O648" s="5"/>
      <c r="P648" s="5"/>
      <c r="Q648" s="24"/>
    </row>
    <row r="649" spans="1:17" ht="30" x14ac:dyDescent="0.25">
      <c r="A649" s="33">
        <v>644</v>
      </c>
      <c r="B649" s="24">
        <v>2028</v>
      </c>
      <c r="C649" s="24" t="s">
        <v>657</v>
      </c>
      <c r="D649" s="24" t="s">
        <v>668</v>
      </c>
      <c r="E649" s="24" t="s">
        <v>791</v>
      </c>
      <c r="F649" s="38" t="s">
        <v>3626</v>
      </c>
      <c r="G649" s="24" t="s">
        <v>792</v>
      </c>
      <c r="H649" s="5" t="s">
        <v>2562</v>
      </c>
      <c r="I649" s="29">
        <v>306560</v>
      </c>
      <c r="J649" s="34">
        <v>306560</v>
      </c>
      <c r="K649" s="29"/>
      <c r="L649" s="57"/>
      <c r="M649" s="6"/>
      <c r="N649" s="35">
        <v>47118</v>
      </c>
      <c r="O649" s="5"/>
      <c r="P649" s="5"/>
      <c r="Q649" s="24"/>
    </row>
    <row r="650" spans="1:17" ht="30" x14ac:dyDescent="0.25">
      <c r="A650" s="33">
        <v>645</v>
      </c>
      <c r="B650" s="24">
        <v>2026</v>
      </c>
      <c r="C650" s="24" t="s">
        <v>657</v>
      </c>
      <c r="D650" s="24" t="s">
        <v>668</v>
      </c>
      <c r="E650" s="24" t="s">
        <v>793</v>
      </c>
      <c r="F650" s="38" t="s">
        <v>3626</v>
      </c>
      <c r="G650" s="24" t="s">
        <v>794</v>
      </c>
      <c r="H650" s="5" t="s">
        <v>2554</v>
      </c>
      <c r="I650" s="29">
        <v>3274455.01</v>
      </c>
      <c r="J650" s="34">
        <v>1637227.5099999998</v>
      </c>
      <c r="K650" s="29">
        <v>1637227.5</v>
      </c>
      <c r="L650" s="56">
        <f t="shared" ref="L650:L652" si="81">I650*2.14%</f>
        <v>70073.337213999999</v>
      </c>
      <c r="M650" s="6"/>
      <c r="N650" s="35">
        <v>46387</v>
      </c>
      <c r="O650" s="36"/>
      <c r="P650" s="5"/>
      <c r="Q650" s="24"/>
    </row>
    <row r="651" spans="1:17" ht="30" hidden="1" x14ac:dyDescent="0.25">
      <c r="A651" s="33">
        <v>646</v>
      </c>
      <c r="B651" s="24">
        <v>2028</v>
      </c>
      <c r="C651" s="24" t="s">
        <v>657</v>
      </c>
      <c r="D651" s="24" t="s">
        <v>668</v>
      </c>
      <c r="E651" s="24" t="s">
        <v>3676</v>
      </c>
      <c r="F651" s="38" t="s">
        <v>3776</v>
      </c>
      <c r="G651" s="24" t="s">
        <v>3751</v>
      </c>
      <c r="H651" s="24" t="s">
        <v>2564</v>
      </c>
      <c r="I651" s="39">
        <v>2010521</v>
      </c>
      <c r="J651" s="40">
        <v>2010521</v>
      </c>
      <c r="K651" s="27"/>
      <c r="L651" s="56">
        <f t="shared" si="81"/>
        <v>43025.149400000002</v>
      </c>
      <c r="M651" s="6"/>
      <c r="N651" s="7">
        <v>47118</v>
      </c>
      <c r="O651" s="40"/>
      <c r="P651" s="41"/>
      <c r="Q651" s="24"/>
    </row>
    <row r="652" spans="1:17" ht="30" x14ac:dyDescent="0.25">
      <c r="A652" s="33">
        <v>647</v>
      </c>
      <c r="B652" s="24">
        <v>2028</v>
      </c>
      <c r="C652" s="24" t="s">
        <v>657</v>
      </c>
      <c r="D652" s="24" t="s">
        <v>668</v>
      </c>
      <c r="E652" s="24" t="s">
        <v>795</v>
      </c>
      <c r="F652" s="38" t="s">
        <v>3626</v>
      </c>
      <c r="G652" s="24" t="s">
        <v>796</v>
      </c>
      <c r="H652" s="5" t="s">
        <v>2554</v>
      </c>
      <c r="I652" s="29">
        <v>12172950</v>
      </c>
      <c r="J652" s="34">
        <v>12172950</v>
      </c>
      <c r="K652" s="29"/>
      <c r="L652" s="56">
        <f t="shared" si="81"/>
        <v>260501.13000000003</v>
      </c>
      <c r="M652" s="6"/>
      <c r="N652" s="35">
        <v>47118</v>
      </c>
      <c r="O652" s="5"/>
      <c r="P652" s="5"/>
      <c r="Q652" s="24"/>
    </row>
    <row r="653" spans="1:17" ht="30" x14ac:dyDescent="0.25">
      <c r="A653" s="33">
        <v>648</v>
      </c>
      <c r="B653" s="24">
        <v>2028</v>
      </c>
      <c r="C653" s="24" t="s">
        <v>657</v>
      </c>
      <c r="D653" s="24" t="s">
        <v>668</v>
      </c>
      <c r="E653" s="24" t="s">
        <v>795</v>
      </c>
      <c r="F653" s="38" t="s">
        <v>3626</v>
      </c>
      <c r="G653" s="24" t="s">
        <v>796</v>
      </c>
      <c r="H653" s="5" t="s">
        <v>2562</v>
      </c>
      <c r="I653" s="29">
        <v>486700</v>
      </c>
      <c r="J653" s="34">
        <v>486700</v>
      </c>
      <c r="K653" s="29"/>
      <c r="L653" s="57"/>
      <c r="M653" s="6"/>
      <c r="N653" s="35">
        <v>47118</v>
      </c>
      <c r="O653" s="5"/>
      <c r="P653" s="5"/>
      <c r="Q653" s="24"/>
    </row>
    <row r="654" spans="1:17" ht="30" x14ac:dyDescent="0.25">
      <c r="A654" s="33">
        <v>649</v>
      </c>
      <c r="B654" s="24">
        <v>2028</v>
      </c>
      <c r="C654" s="24" t="s">
        <v>657</v>
      </c>
      <c r="D654" s="24" t="s">
        <v>668</v>
      </c>
      <c r="E654" s="24" t="s">
        <v>797</v>
      </c>
      <c r="F654" s="38" t="s">
        <v>3626</v>
      </c>
      <c r="G654" s="24" t="s">
        <v>798</v>
      </c>
      <c r="H654" s="5" t="s">
        <v>2548</v>
      </c>
      <c r="I654" s="29">
        <v>437058.93</v>
      </c>
      <c r="J654" s="34">
        <v>437058.93</v>
      </c>
      <c r="K654" s="29"/>
      <c r="L654" s="57"/>
      <c r="M654" s="6"/>
      <c r="N654" s="35">
        <v>47118</v>
      </c>
      <c r="O654" s="5"/>
      <c r="P654" s="5"/>
      <c r="Q654" s="24"/>
    </row>
    <row r="655" spans="1:17" ht="30" x14ac:dyDescent="0.25">
      <c r="A655" s="33">
        <v>650</v>
      </c>
      <c r="B655" s="24">
        <v>2028</v>
      </c>
      <c r="C655" s="24" t="s">
        <v>657</v>
      </c>
      <c r="D655" s="24" t="s">
        <v>668</v>
      </c>
      <c r="E655" s="24" t="s">
        <v>799</v>
      </c>
      <c r="F655" s="38" t="s">
        <v>3626</v>
      </c>
      <c r="G655" s="24" t="s">
        <v>800</v>
      </c>
      <c r="H655" s="5" t="s">
        <v>2554</v>
      </c>
      <c r="I655" s="29">
        <v>2916198.53</v>
      </c>
      <c r="J655" s="34">
        <v>2916198.53</v>
      </c>
      <c r="K655" s="29"/>
      <c r="L655" s="56">
        <f>I655*2.14%</f>
        <v>62406.648542000003</v>
      </c>
      <c r="M655" s="6"/>
      <c r="N655" s="35">
        <v>47118</v>
      </c>
      <c r="O655" s="5"/>
      <c r="P655" s="5"/>
      <c r="Q655" s="24"/>
    </row>
    <row r="656" spans="1:17" ht="30" x14ac:dyDescent="0.25">
      <c r="A656" s="33">
        <v>651</v>
      </c>
      <c r="B656" s="24" t="s">
        <v>3604</v>
      </c>
      <c r="C656" s="24" t="s">
        <v>657</v>
      </c>
      <c r="D656" s="24" t="s">
        <v>668</v>
      </c>
      <c r="E656" s="24" t="s">
        <v>2662</v>
      </c>
      <c r="F656" s="38" t="s">
        <v>3626</v>
      </c>
      <c r="G656" s="24" t="s">
        <v>2663</v>
      </c>
      <c r="H656" s="24" t="s">
        <v>2563</v>
      </c>
      <c r="I656" s="29">
        <v>95896.31</v>
      </c>
      <c r="J656" s="34">
        <v>95896.31</v>
      </c>
      <c r="K656" s="29"/>
      <c r="L656" s="57"/>
      <c r="M656" s="5"/>
      <c r="N656" s="35">
        <v>46387</v>
      </c>
      <c r="O656" s="36"/>
      <c r="P656" s="5"/>
      <c r="Q656" s="24"/>
    </row>
    <row r="657" spans="1:17" ht="30" x14ac:dyDescent="0.25">
      <c r="A657" s="33">
        <v>652</v>
      </c>
      <c r="B657" s="24" t="s">
        <v>3604</v>
      </c>
      <c r="C657" s="24" t="s">
        <v>657</v>
      </c>
      <c r="D657" s="24" t="s">
        <v>668</v>
      </c>
      <c r="E657" s="24" t="s">
        <v>2662</v>
      </c>
      <c r="F657" s="38" t="s">
        <v>3626</v>
      </c>
      <c r="G657" s="24" t="s">
        <v>2663</v>
      </c>
      <c r="H657" s="24" t="s">
        <v>2565</v>
      </c>
      <c r="I657" s="29">
        <v>86464.56</v>
      </c>
      <c r="J657" s="34">
        <v>86464.56</v>
      </c>
      <c r="K657" s="29"/>
      <c r="L657" s="57"/>
      <c r="M657" s="5"/>
      <c r="N657" s="35">
        <v>46387</v>
      </c>
      <c r="O657" s="36"/>
      <c r="P657" s="5"/>
      <c r="Q657" s="24"/>
    </row>
    <row r="658" spans="1:17" ht="30" x14ac:dyDescent="0.25">
      <c r="A658" s="33">
        <v>653</v>
      </c>
      <c r="B658" s="24" t="s">
        <v>3604</v>
      </c>
      <c r="C658" s="24" t="s">
        <v>657</v>
      </c>
      <c r="D658" s="24" t="s">
        <v>668</v>
      </c>
      <c r="E658" s="5" t="s">
        <v>2662</v>
      </c>
      <c r="F658" s="38" t="s">
        <v>3626</v>
      </c>
      <c r="G658" s="24" t="s">
        <v>2663</v>
      </c>
      <c r="H658" s="31" t="s">
        <v>2556</v>
      </c>
      <c r="I658" s="29">
        <v>5577065</v>
      </c>
      <c r="J658" s="29">
        <v>5577065</v>
      </c>
      <c r="K658" s="29"/>
      <c r="L658" s="56">
        <f t="shared" ref="L658:L662" si="82">I658*2.14%</f>
        <v>119349.19100000001</v>
      </c>
      <c r="M658" s="5"/>
      <c r="N658" s="35">
        <v>46387</v>
      </c>
      <c r="O658" s="36"/>
      <c r="P658" s="5"/>
      <c r="Q658" s="24"/>
    </row>
    <row r="659" spans="1:17" ht="30" hidden="1" x14ac:dyDescent="0.25">
      <c r="A659" s="33">
        <v>654</v>
      </c>
      <c r="B659" s="24" t="s">
        <v>3608</v>
      </c>
      <c r="C659" s="24" t="s">
        <v>657</v>
      </c>
      <c r="D659" s="24" t="s">
        <v>668</v>
      </c>
      <c r="E659" s="24" t="s">
        <v>3677</v>
      </c>
      <c r="F659" s="38" t="s">
        <v>3776</v>
      </c>
      <c r="G659" s="24" t="s">
        <v>3752</v>
      </c>
      <c r="H659" s="24" t="s">
        <v>2561</v>
      </c>
      <c r="I659" s="39">
        <v>16140250</v>
      </c>
      <c r="J659" s="40">
        <v>16140250</v>
      </c>
      <c r="K659" s="27"/>
      <c r="L659" s="56">
        <f t="shared" si="82"/>
        <v>345401.35000000003</v>
      </c>
      <c r="M659" s="6"/>
      <c r="N659" s="7">
        <v>47118</v>
      </c>
      <c r="O659" s="40"/>
      <c r="P659" s="41"/>
      <c r="Q659" s="24"/>
    </row>
    <row r="660" spans="1:17" ht="30" x14ac:dyDescent="0.25">
      <c r="A660" s="33">
        <v>655</v>
      </c>
      <c r="B660" s="24" t="s">
        <v>3604</v>
      </c>
      <c r="C660" s="24" t="s">
        <v>657</v>
      </c>
      <c r="D660" s="24" t="s">
        <v>668</v>
      </c>
      <c r="E660" s="5" t="s">
        <v>3871</v>
      </c>
      <c r="F660" s="38" t="s">
        <v>3626</v>
      </c>
      <c r="G660" s="24" t="s">
        <v>3872</v>
      </c>
      <c r="H660" s="31" t="s">
        <v>2556</v>
      </c>
      <c r="I660" s="29">
        <v>12872522</v>
      </c>
      <c r="J660" s="34">
        <v>12872522</v>
      </c>
      <c r="K660" s="29"/>
      <c r="L660" s="56">
        <f t="shared" si="82"/>
        <v>275471.97080000001</v>
      </c>
      <c r="M660" s="5"/>
      <c r="N660" s="35">
        <v>46387</v>
      </c>
      <c r="O660" s="36"/>
      <c r="P660" s="5"/>
      <c r="Q660" s="24"/>
    </row>
    <row r="661" spans="1:17" ht="30" x14ac:dyDescent="0.25">
      <c r="A661" s="33">
        <v>656</v>
      </c>
      <c r="B661" s="24">
        <v>2027</v>
      </c>
      <c r="C661" s="24" t="s">
        <v>657</v>
      </c>
      <c r="D661" s="24" t="s">
        <v>668</v>
      </c>
      <c r="E661" s="5" t="s">
        <v>3088</v>
      </c>
      <c r="F661" s="38" t="s">
        <v>3626</v>
      </c>
      <c r="G661" s="5" t="s">
        <v>3089</v>
      </c>
      <c r="H661" s="5" t="s">
        <v>2566</v>
      </c>
      <c r="I661" s="29">
        <v>10225278</v>
      </c>
      <c r="J661" s="34">
        <v>10225278</v>
      </c>
      <c r="K661" s="29"/>
      <c r="L661" s="56">
        <f t="shared" si="82"/>
        <v>218820.94920000003</v>
      </c>
      <c r="M661" s="6"/>
      <c r="N661" s="9">
        <v>46752</v>
      </c>
      <c r="O661" s="5"/>
      <c r="P661" s="5"/>
      <c r="Q661" s="24"/>
    </row>
    <row r="662" spans="1:17" ht="30" x14ac:dyDescent="0.25">
      <c r="A662" s="33">
        <v>657</v>
      </c>
      <c r="B662" s="24">
        <v>2028</v>
      </c>
      <c r="C662" s="24" t="s">
        <v>657</v>
      </c>
      <c r="D662" s="24" t="s">
        <v>668</v>
      </c>
      <c r="E662" s="5" t="s">
        <v>3090</v>
      </c>
      <c r="F662" s="38" t="s">
        <v>3626</v>
      </c>
      <c r="G662" s="5" t="s">
        <v>3091</v>
      </c>
      <c r="H662" s="5" t="s">
        <v>2566</v>
      </c>
      <c r="I662" s="29">
        <v>16194532</v>
      </c>
      <c r="J662" s="34">
        <v>16194532</v>
      </c>
      <c r="K662" s="29"/>
      <c r="L662" s="56">
        <f t="shared" si="82"/>
        <v>346562.98480000003</v>
      </c>
      <c r="M662" s="6"/>
      <c r="N662" s="35">
        <v>47118</v>
      </c>
      <c r="O662" s="5"/>
      <c r="P662" s="5"/>
      <c r="Q662" s="24"/>
    </row>
    <row r="663" spans="1:17" ht="30" x14ac:dyDescent="0.25">
      <c r="A663" s="33">
        <v>658</v>
      </c>
      <c r="B663" s="24">
        <v>2027</v>
      </c>
      <c r="C663" s="24" t="s">
        <v>657</v>
      </c>
      <c r="D663" s="24" t="s">
        <v>668</v>
      </c>
      <c r="E663" s="24" t="s">
        <v>801</v>
      </c>
      <c r="F663" s="38" t="s">
        <v>3626</v>
      </c>
      <c r="G663" s="24" t="s">
        <v>802</v>
      </c>
      <c r="H663" s="5" t="s">
        <v>2562</v>
      </c>
      <c r="I663" s="29">
        <v>1543818.41</v>
      </c>
      <c r="J663" s="34">
        <v>1543818.41</v>
      </c>
      <c r="K663" s="29"/>
      <c r="L663" s="57"/>
      <c r="M663" s="6"/>
      <c r="N663" s="9">
        <v>46752</v>
      </c>
      <c r="O663" s="5"/>
      <c r="P663" s="5"/>
      <c r="Q663" s="24"/>
    </row>
    <row r="664" spans="1:17" ht="30" x14ac:dyDescent="0.25">
      <c r="A664" s="33">
        <v>659</v>
      </c>
      <c r="B664" s="24">
        <v>2027</v>
      </c>
      <c r="C664" s="24" t="s">
        <v>657</v>
      </c>
      <c r="D664" s="24" t="s">
        <v>668</v>
      </c>
      <c r="E664" s="24" t="s">
        <v>803</v>
      </c>
      <c r="F664" s="38" t="s">
        <v>3626</v>
      </c>
      <c r="G664" s="24" t="s">
        <v>804</v>
      </c>
      <c r="H664" s="5" t="s">
        <v>2672</v>
      </c>
      <c r="I664" s="29">
        <v>1244322</v>
      </c>
      <c r="J664" s="34">
        <v>1244322</v>
      </c>
      <c r="K664" s="29"/>
      <c r="L664" s="56">
        <f>I664*2.14%</f>
        <v>26628.490800000003</v>
      </c>
      <c r="M664" s="6"/>
      <c r="N664" s="9">
        <v>46752</v>
      </c>
      <c r="O664" s="5"/>
      <c r="P664" s="5"/>
      <c r="Q664" s="24"/>
    </row>
    <row r="665" spans="1:17" ht="30" x14ac:dyDescent="0.25">
      <c r="A665" s="33">
        <v>660</v>
      </c>
      <c r="B665" s="24">
        <v>2027</v>
      </c>
      <c r="C665" s="24" t="s">
        <v>657</v>
      </c>
      <c r="D665" s="24" t="s">
        <v>668</v>
      </c>
      <c r="E665" s="24" t="s">
        <v>803</v>
      </c>
      <c r="F665" s="38" t="s">
        <v>3626</v>
      </c>
      <c r="G665" s="24" t="s">
        <v>804</v>
      </c>
      <c r="H665" s="5" t="s">
        <v>2563</v>
      </c>
      <c r="I665" s="29">
        <v>1023270</v>
      </c>
      <c r="J665" s="34">
        <v>1023270</v>
      </c>
      <c r="K665" s="29"/>
      <c r="L665" s="57"/>
      <c r="M665" s="6"/>
      <c r="N665" s="9">
        <v>46752</v>
      </c>
      <c r="O665" s="5"/>
      <c r="P665" s="5"/>
      <c r="Q665" s="24"/>
    </row>
    <row r="666" spans="1:17" ht="30" x14ac:dyDescent="0.25">
      <c r="A666" s="33">
        <v>661</v>
      </c>
      <c r="B666" s="24">
        <v>2028</v>
      </c>
      <c r="C666" s="24" t="s">
        <v>657</v>
      </c>
      <c r="D666" s="24" t="s">
        <v>668</v>
      </c>
      <c r="E666" s="24" t="s">
        <v>805</v>
      </c>
      <c r="F666" s="38" t="s">
        <v>3626</v>
      </c>
      <c r="G666" s="24" t="s">
        <v>806</v>
      </c>
      <c r="H666" s="5" t="s">
        <v>2558</v>
      </c>
      <c r="I666" s="29">
        <v>1885019.58</v>
      </c>
      <c r="J666" s="34">
        <v>1885019.58</v>
      </c>
      <c r="K666" s="29"/>
      <c r="L666" s="57"/>
      <c r="M666" s="6"/>
      <c r="N666" s="35">
        <v>47118</v>
      </c>
      <c r="O666" s="5"/>
      <c r="P666" s="5"/>
      <c r="Q666" s="24"/>
    </row>
    <row r="667" spans="1:17" ht="30" x14ac:dyDescent="0.25">
      <c r="A667" s="33">
        <v>662</v>
      </c>
      <c r="B667" s="24" t="s">
        <v>3604</v>
      </c>
      <c r="C667" s="24" t="s">
        <v>657</v>
      </c>
      <c r="D667" s="24" t="s">
        <v>668</v>
      </c>
      <c r="E667" s="24" t="s">
        <v>2664</v>
      </c>
      <c r="F667" s="38" t="s">
        <v>3626</v>
      </c>
      <c r="G667" s="24" t="s">
        <v>2665</v>
      </c>
      <c r="H667" s="24" t="s">
        <v>2563</v>
      </c>
      <c r="I667" s="29">
        <v>103609.39</v>
      </c>
      <c r="J667" s="34">
        <v>103609.39</v>
      </c>
      <c r="K667" s="29"/>
      <c r="L667" s="57"/>
      <c r="M667" s="5"/>
      <c r="N667" s="35">
        <v>46387</v>
      </c>
      <c r="O667" s="36"/>
      <c r="P667" s="5"/>
      <c r="Q667" s="24"/>
    </row>
    <row r="668" spans="1:17" ht="30" x14ac:dyDescent="0.25">
      <c r="A668" s="33">
        <v>663</v>
      </c>
      <c r="B668" s="24" t="s">
        <v>3604</v>
      </c>
      <c r="C668" s="24" t="s">
        <v>657</v>
      </c>
      <c r="D668" s="24" t="s">
        <v>668</v>
      </c>
      <c r="E668" s="24" t="s">
        <v>2664</v>
      </c>
      <c r="F668" s="38" t="s">
        <v>3626</v>
      </c>
      <c r="G668" s="24" t="s">
        <v>2665</v>
      </c>
      <c r="H668" s="24" t="s">
        <v>2565</v>
      </c>
      <c r="I668" s="29">
        <v>101588.3</v>
      </c>
      <c r="J668" s="34">
        <v>101588.3</v>
      </c>
      <c r="K668" s="29"/>
      <c r="L668" s="57"/>
      <c r="M668" s="5"/>
      <c r="N668" s="35">
        <v>46387</v>
      </c>
      <c r="O668" s="36"/>
      <c r="P668" s="5"/>
      <c r="Q668" s="24"/>
    </row>
    <row r="669" spans="1:17" ht="30" x14ac:dyDescent="0.25">
      <c r="A669" s="33">
        <v>664</v>
      </c>
      <c r="B669" s="24">
        <v>2028</v>
      </c>
      <c r="C669" s="24" t="s">
        <v>657</v>
      </c>
      <c r="D669" s="24" t="s">
        <v>668</v>
      </c>
      <c r="E669" s="24" t="s">
        <v>807</v>
      </c>
      <c r="F669" s="38" t="s">
        <v>3626</v>
      </c>
      <c r="G669" s="24" t="s">
        <v>808</v>
      </c>
      <c r="H669" s="5" t="s">
        <v>2558</v>
      </c>
      <c r="I669" s="29">
        <v>4034267.1</v>
      </c>
      <c r="J669" s="34">
        <v>4034267.1</v>
      </c>
      <c r="K669" s="29"/>
      <c r="L669" s="57"/>
      <c r="M669" s="6"/>
      <c r="N669" s="35">
        <v>47118</v>
      </c>
      <c r="O669" s="5"/>
      <c r="P669" s="5"/>
      <c r="Q669" s="24"/>
    </row>
    <row r="670" spans="1:17" ht="30" x14ac:dyDescent="0.25">
      <c r="A670" s="33">
        <v>665</v>
      </c>
      <c r="B670" s="24">
        <v>2028</v>
      </c>
      <c r="C670" s="24" t="s">
        <v>657</v>
      </c>
      <c r="D670" s="24" t="s">
        <v>668</v>
      </c>
      <c r="E670" s="5" t="s">
        <v>3092</v>
      </c>
      <c r="F670" s="38" t="s">
        <v>3626</v>
      </c>
      <c r="G670" s="5" t="s">
        <v>3093</v>
      </c>
      <c r="H670" s="5" t="s">
        <v>2566</v>
      </c>
      <c r="I670" s="29">
        <v>12571500</v>
      </c>
      <c r="J670" s="34">
        <v>12571500</v>
      </c>
      <c r="K670" s="29"/>
      <c r="L670" s="56">
        <f>I670*2.14%</f>
        <v>269030.10000000003</v>
      </c>
      <c r="M670" s="6"/>
      <c r="N670" s="35">
        <v>47118</v>
      </c>
      <c r="O670" s="5"/>
      <c r="P670" s="5"/>
      <c r="Q670" s="24"/>
    </row>
    <row r="671" spans="1:17" ht="30" x14ac:dyDescent="0.25">
      <c r="A671" s="33">
        <v>666</v>
      </c>
      <c r="B671" s="24">
        <v>2028</v>
      </c>
      <c r="C671" s="24" t="s">
        <v>657</v>
      </c>
      <c r="D671" s="24" t="s">
        <v>668</v>
      </c>
      <c r="E671" s="24" t="s">
        <v>809</v>
      </c>
      <c r="F671" s="38" t="s">
        <v>3626</v>
      </c>
      <c r="G671" s="24" t="s">
        <v>810</v>
      </c>
      <c r="H671" s="5" t="s">
        <v>2563</v>
      </c>
      <c r="I671" s="29">
        <v>2002093.42</v>
      </c>
      <c r="J671" s="34">
        <v>2002093.42</v>
      </c>
      <c r="K671" s="29"/>
      <c r="L671" s="57"/>
      <c r="M671" s="6"/>
      <c r="N671" s="35">
        <v>47118</v>
      </c>
      <c r="O671" s="5"/>
      <c r="P671" s="5"/>
      <c r="Q671" s="24"/>
    </row>
    <row r="672" spans="1:17" ht="30" x14ac:dyDescent="0.25">
      <c r="A672" s="33">
        <v>667</v>
      </c>
      <c r="B672" s="24">
        <v>2028</v>
      </c>
      <c r="C672" s="24" t="s">
        <v>657</v>
      </c>
      <c r="D672" s="24" t="s">
        <v>668</v>
      </c>
      <c r="E672" s="24" t="s">
        <v>809</v>
      </c>
      <c r="F672" s="38" t="s">
        <v>3626</v>
      </c>
      <c r="G672" s="24" t="s">
        <v>810</v>
      </c>
      <c r="H672" s="5" t="s">
        <v>2565</v>
      </c>
      <c r="I672" s="29">
        <v>1977971.81</v>
      </c>
      <c r="J672" s="34">
        <v>1977971.81</v>
      </c>
      <c r="K672" s="29"/>
      <c r="L672" s="57"/>
      <c r="M672" s="6"/>
      <c r="N672" s="35">
        <v>47118</v>
      </c>
      <c r="O672" s="5"/>
      <c r="P672" s="5"/>
      <c r="Q672" s="24"/>
    </row>
    <row r="673" spans="1:17" ht="30" x14ac:dyDescent="0.25">
      <c r="A673" s="33">
        <v>668</v>
      </c>
      <c r="B673" s="24">
        <v>2028</v>
      </c>
      <c r="C673" s="24" t="s">
        <v>657</v>
      </c>
      <c r="D673" s="24" t="s">
        <v>668</v>
      </c>
      <c r="E673" s="24" t="s">
        <v>809</v>
      </c>
      <c r="F673" s="38" t="s">
        <v>3626</v>
      </c>
      <c r="G673" s="24" t="s">
        <v>810</v>
      </c>
      <c r="H673" s="5" t="s">
        <v>2551</v>
      </c>
      <c r="I673" s="29">
        <v>2002093.42</v>
      </c>
      <c r="J673" s="34">
        <v>2002093.42</v>
      </c>
      <c r="K673" s="29"/>
      <c r="L673" s="57"/>
      <c r="M673" s="6"/>
      <c r="N673" s="35">
        <v>47118</v>
      </c>
      <c r="O673" s="5"/>
      <c r="P673" s="5"/>
      <c r="Q673" s="24"/>
    </row>
    <row r="674" spans="1:17" ht="30" x14ac:dyDescent="0.25">
      <c r="A674" s="33">
        <v>669</v>
      </c>
      <c r="B674" s="24">
        <v>2027</v>
      </c>
      <c r="C674" s="24" t="s">
        <v>657</v>
      </c>
      <c r="D674" s="24" t="s">
        <v>668</v>
      </c>
      <c r="E674" s="5" t="s">
        <v>3094</v>
      </c>
      <c r="F674" s="38" t="s">
        <v>3626</v>
      </c>
      <c r="G674" s="5" t="s">
        <v>3095</v>
      </c>
      <c r="H674" s="5" t="s">
        <v>2566</v>
      </c>
      <c r="I674" s="29">
        <v>12633125</v>
      </c>
      <c r="J674" s="34">
        <v>12633125</v>
      </c>
      <c r="K674" s="29"/>
      <c r="L674" s="56">
        <f>I674*2.14%</f>
        <v>270348.87500000006</v>
      </c>
      <c r="M674" s="6"/>
      <c r="N674" s="9">
        <v>46752</v>
      </c>
      <c r="O674" s="5"/>
      <c r="P674" s="5"/>
      <c r="Q674" s="24"/>
    </row>
    <row r="675" spans="1:17" ht="30" hidden="1" x14ac:dyDescent="0.25">
      <c r="A675" s="33">
        <v>670</v>
      </c>
      <c r="B675" s="24" t="s">
        <v>3608</v>
      </c>
      <c r="C675" s="24" t="s">
        <v>657</v>
      </c>
      <c r="D675" s="24" t="s">
        <v>668</v>
      </c>
      <c r="E675" s="24" t="s">
        <v>3678</v>
      </c>
      <c r="F675" s="38" t="s">
        <v>3775</v>
      </c>
      <c r="G675" s="24" t="s">
        <v>3753</v>
      </c>
      <c r="H675" s="24" t="s">
        <v>3724</v>
      </c>
      <c r="I675" s="39">
        <v>1776662.31</v>
      </c>
      <c r="J675" s="40">
        <v>1776662.31</v>
      </c>
      <c r="K675" s="27"/>
      <c r="L675" s="57"/>
      <c r="M675" s="6"/>
      <c r="N675" s="7">
        <v>47118</v>
      </c>
      <c r="O675" s="40"/>
      <c r="P675" s="41"/>
      <c r="Q675" s="24"/>
    </row>
    <row r="676" spans="1:17" ht="30" x14ac:dyDescent="0.25">
      <c r="A676" s="33">
        <v>671</v>
      </c>
      <c r="B676" s="24">
        <v>2028</v>
      </c>
      <c r="C676" s="24" t="s">
        <v>657</v>
      </c>
      <c r="D676" s="5" t="s">
        <v>668</v>
      </c>
      <c r="E676" s="24" t="s">
        <v>4227</v>
      </c>
      <c r="F676" s="38" t="s">
        <v>3626</v>
      </c>
      <c r="G676" s="5" t="s">
        <v>4228</v>
      </c>
      <c r="H676" s="24" t="s">
        <v>2562</v>
      </c>
      <c r="I676" s="29">
        <v>670662</v>
      </c>
      <c r="J676" s="34">
        <v>670662</v>
      </c>
      <c r="K676" s="29"/>
      <c r="L676" s="57"/>
      <c r="M676" s="5"/>
      <c r="N676" s="35">
        <v>47118</v>
      </c>
      <c r="O676" s="5"/>
      <c r="P676" s="5"/>
      <c r="Q676" s="5"/>
    </row>
    <row r="677" spans="1:17" ht="30" x14ac:dyDescent="0.25">
      <c r="A677" s="33">
        <v>672</v>
      </c>
      <c r="B677" s="24">
        <v>2028</v>
      </c>
      <c r="C677" s="24" t="s">
        <v>657</v>
      </c>
      <c r="D677" s="5" t="s">
        <v>668</v>
      </c>
      <c r="E677" s="24" t="s">
        <v>4227</v>
      </c>
      <c r="F677" s="38" t="s">
        <v>3626</v>
      </c>
      <c r="G677" s="5" t="s">
        <v>4228</v>
      </c>
      <c r="H677" s="5" t="s">
        <v>2554</v>
      </c>
      <c r="I677" s="29">
        <v>5679492.5999999996</v>
      </c>
      <c r="J677" s="34">
        <v>5679492.5999999996</v>
      </c>
      <c r="K677" s="29"/>
      <c r="L677" s="56">
        <f>I677*2.14%</f>
        <v>121541.14164</v>
      </c>
      <c r="M677" s="5"/>
      <c r="N677" s="35">
        <v>47118</v>
      </c>
      <c r="O677" s="5"/>
      <c r="P677" s="5"/>
      <c r="Q677" s="5"/>
    </row>
    <row r="678" spans="1:17" ht="30" x14ac:dyDescent="0.25">
      <c r="A678" s="33">
        <v>673</v>
      </c>
      <c r="B678" s="24">
        <v>2028</v>
      </c>
      <c r="C678" s="24" t="s">
        <v>657</v>
      </c>
      <c r="D678" s="24" t="s">
        <v>668</v>
      </c>
      <c r="E678" s="24" t="s">
        <v>811</v>
      </c>
      <c r="F678" s="38" t="s">
        <v>3626</v>
      </c>
      <c r="G678" s="24" t="s">
        <v>812</v>
      </c>
      <c r="H678" s="5" t="s">
        <v>2548</v>
      </c>
      <c r="I678" s="29">
        <v>3377735.71</v>
      </c>
      <c r="J678" s="34">
        <v>3377735.71</v>
      </c>
      <c r="K678" s="29"/>
      <c r="L678" s="57"/>
      <c r="M678" s="6"/>
      <c r="N678" s="35">
        <v>47118</v>
      </c>
      <c r="O678" s="5"/>
      <c r="P678" s="5"/>
      <c r="Q678" s="24"/>
    </row>
    <row r="679" spans="1:17" ht="30" x14ac:dyDescent="0.25">
      <c r="A679" s="33">
        <v>674</v>
      </c>
      <c r="B679" s="24">
        <v>2026</v>
      </c>
      <c r="C679" s="24" t="s">
        <v>657</v>
      </c>
      <c r="D679" s="24" t="s">
        <v>668</v>
      </c>
      <c r="E679" s="5" t="s">
        <v>3096</v>
      </c>
      <c r="F679" s="38" t="s">
        <v>3626</v>
      </c>
      <c r="G679" s="5" t="s">
        <v>3097</v>
      </c>
      <c r="H679" s="5" t="s">
        <v>2566</v>
      </c>
      <c r="I679" s="29">
        <v>5394292.4500000002</v>
      </c>
      <c r="J679" s="34">
        <v>2697146.23</v>
      </c>
      <c r="K679" s="29">
        <v>2697146.22</v>
      </c>
      <c r="L679" s="56">
        <f t="shared" ref="L679:L680" si="83">I679*2.14%</f>
        <v>115437.85843000002</v>
      </c>
      <c r="M679" s="6"/>
      <c r="N679" s="35">
        <v>46387</v>
      </c>
      <c r="O679" s="36"/>
      <c r="P679" s="5"/>
      <c r="Q679" s="24"/>
    </row>
    <row r="680" spans="1:17" ht="30" x14ac:dyDescent="0.25">
      <c r="A680" s="33">
        <v>675</v>
      </c>
      <c r="B680" s="24">
        <v>2027</v>
      </c>
      <c r="C680" s="24" t="s">
        <v>657</v>
      </c>
      <c r="D680" s="24" t="s">
        <v>668</v>
      </c>
      <c r="E680" s="5" t="s">
        <v>3098</v>
      </c>
      <c r="F680" s="38" t="s">
        <v>3626</v>
      </c>
      <c r="G680" s="5" t="s">
        <v>3099</v>
      </c>
      <c r="H680" s="5" t="s">
        <v>2566</v>
      </c>
      <c r="I680" s="29">
        <v>8674354</v>
      </c>
      <c r="J680" s="34">
        <v>8674354</v>
      </c>
      <c r="K680" s="29"/>
      <c r="L680" s="56">
        <f t="shared" si="83"/>
        <v>185631.17560000002</v>
      </c>
      <c r="M680" s="6"/>
      <c r="N680" s="9">
        <v>46752</v>
      </c>
      <c r="O680" s="5"/>
      <c r="P680" s="5"/>
      <c r="Q680" s="24"/>
    </row>
    <row r="681" spans="1:17" ht="30" x14ac:dyDescent="0.25">
      <c r="A681" s="33">
        <v>676</v>
      </c>
      <c r="B681" s="24">
        <v>2027</v>
      </c>
      <c r="C681" s="24" t="s">
        <v>657</v>
      </c>
      <c r="D681" s="24" t="s">
        <v>668</v>
      </c>
      <c r="E681" s="24" t="s">
        <v>813</v>
      </c>
      <c r="F681" s="38" t="s">
        <v>3626</v>
      </c>
      <c r="G681" s="24" t="s">
        <v>814</v>
      </c>
      <c r="H681" s="5" t="s">
        <v>2562</v>
      </c>
      <c r="I681" s="29">
        <v>329983.59000000003</v>
      </c>
      <c r="J681" s="34">
        <v>329983.59000000003</v>
      </c>
      <c r="K681" s="29"/>
      <c r="L681" s="57"/>
      <c r="M681" s="6"/>
      <c r="N681" s="9">
        <v>46752</v>
      </c>
      <c r="O681" s="5"/>
      <c r="P681" s="5"/>
      <c r="Q681" s="24"/>
    </row>
    <row r="682" spans="1:17" ht="30" x14ac:dyDescent="0.25">
      <c r="A682" s="33">
        <v>677</v>
      </c>
      <c r="B682" s="24">
        <v>2028</v>
      </c>
      <c r="C682" s="24" t="s">
        <v>657</v>
      </c>
      <c r="D682" s="24" t="s">
        <v>668</v>
      </c>
      <c r="E682" s="5" t="s">
        <v>3100</v>
      </c>
      <c r="F682" s="38" t="s">
        <v>3626</v>
      </c>
      <c r="G682" s="5" t="s">
        <v>3101</v>
      </c>
      <c r="H682" s="5" t="s">
        <v>2547</v>
      </c>
      <c r="I682" s="29">
        <v>36167394</v>
      </c>
      <c r="J682" s="34">
        <v>36167394</v>
      </c>
      <c r="K682" s="29"/>
      <c r="L682" s="56">
        <f>I682*2.14%</f>
        <v>773982.23160000006</v>
      </c>
      <c r="M682" s="6"/>
      <c r="N682" s="35">
        <v>47118</v>
      </c>
      <c r="O682" s="5"/>
      <c r="P682" s="5"/>
      <c r="Q682" s="24"/>
    </row>
    <row r="683" spans="1:17" ht="30" x14ac:dyDescent="0.25">
      <c r="A683" s="33">
        <v>678</v>
      </c>
      <c r="B683" s="24">
        <v>2026</v>
      </c>
      <c r="C683" s="24" t="s">
        <v>657</v>
      </c>
      <c r="D683" s="24" t="s">
        <v>658</v>
      </c>
      <c r="E683" s="24" t="s">
        <v>659</v>
      </c>
      <c r="F683" s="38" t="s">
        <v>3626</v>
      </c>
      <c r="G683" s="24" t="s">
        <v>660</v>
      </c>
      <c r="H683" s="5" t="s">
        <v>2555</v>
      </c>
      <c r="I683" s="29">
        <v>96461.08</v>
      </c>
      <c r="J683" s="34">
        <v>96461.08</v>
      </c>
      <c r="K683" s="29"/>
      <c r="L683" s="57"/>
      <c r="M683" s="6"/>
      <c r="N683" s="35">
        <v>46387</v>
      </c>
      <c r="O683" s="36"/>
      <c r="P683" s="5"/>
      <c r="Q683" s="24"/>
    </row>
    <row r="684" spans="1:17" ht="30" x14ac:dyDescent="0.25">
      <c r="A684" s="33">
        <v>679</v>
      </c>
      <c r="B684" s="24">
        <v>2026</v>
      </c>
      <c r="C684" s="24" t="s">
        <v>657</v>
      </c>
      <c r="D684" s="24" t="s">
        <v>658</v>
      </c>
      <c r="E684" s="24" t="s">
        <v>661</v>
      </c>
      <c r="F684" s="38" t="s">
        <v>3626</v>
      </c>
      <c r="G684" s="24" t="s">
        <v>662</v>
      </c>
      <c r="H684" s="37" t="s">
        <v>2566</v>
      </c>
      <c r="I684" s="29">
        <v>12489527.699999999</v>
      </c>
      <c r="J684" s="34">
        <v>12489527.699999999</v>
      </c>
      <c r="K684" s="29"/>
      <c r="L684" s="56">
        <f>I684*2.14%</f>
        <v>267275.89277999999</v>
      </c>
      <c r="M684" s="6"/>
      <c r="N684" s="35">
        <v>46387</v>
      </c>
      <c r="O684" s="36"/>
      <c r="P684" s="5"/>
      <c r="Q684" s="24"/>
    </row>
    <row r="685" spans="1:17" ht="30" x14ac:dyDescent="0.25">
      <c r="A685" s="33">
        <v>680</v>
      </c>
      <c r="B685" s="24">
        <v>2026</v>
      </c>
      <c r="C685" s="24" t="s">
        <v>657</v>
      </c>
      <c r="D685" s="24" t="s">
        <v>658</v>
      </c>
      <c r="E685" s="24" t="s">
        <v>661</v>
      </c>
      <c r="F685" s="38" t="s">
        <v>3626</v>
      </c>
      <c r="G685" s="24" t="s">
        <v>662</v>
      </c>
      <c r="H685" s="37" t="s">
        <v>2562</v>
      </c>
      <c r="I685" s="29">
        <v>333151.21999999997</v>
      </c>
      <c r="J685" s="34">
        <v>333151.21999999997</v>
      </c>
      <c r="K685" s="29"/>
      <c r="L685" s="57"/>
      <c r="M685" s="6"/>
      <c r="N685" s="35">
        <v>46387</v>
      </c>
      <c r="O685" s="36"/>
      <c r="P685" s="5"/>
      <c r="Q685" s="24"/>
    </row>
    <row r="686" spans="1:17" ht="30" x14ac:dyDescent="0.25">
      <c r="A686" s="33">
        <v>681</v>
      </c>
      <c r="B686" s="24">
        <v>2028</v>
      </c>
      <c r="C686" s="24" t="s">
        <v>657</v>
      </c>
      <c r="D686" s="24" t="s">
        <v>658</v>
      </c>
      <c r="E686" s="24" t="s">
        <v>663</v>
      </c>
      <c r="F686" s="38" t="s">
        <v>3626</v>
      </c>
      <c r="G686" s="24" t="s">
        <v>664</v>
      </c>
      <c r="H686" s="5" t="s">
        <v>2566</v>
      </c>
      <c r="I686" s="29">
        <v>8368675</v>
      </c>
      <c r="J686" s="34">
        <v>8368675</v>
      </c>
      <c r="K686" s="29"/>
      <c r="L686" s="56">
        <f>I686*2.14%</f>
        <v>179089.64500000002</v>
      </c>
      <c r="M686" s="6"/>
      <c r="N686" s="35">
        <v>47118</v>
      </c>
      <c r="O686" s="5"/>
      <c r="P686" s="5"/>
      <c r="Q686" s="24"/>
    </row>
    <row r="687" spans="1:17" ht="30" x14ac:dyDescent="0.25">
      <c r="A687" s="33">
        <v>682</v>
      </c>
      <c r="B687" s="24">
        <v>2028</v>
      </c>
      <c r="C687" s="24" t="s">
        <v>657</v>
      </c>
      <c r="D687" s="24" t="s">
        <v>658</v>
      </c>
      <c r="E687" s="24" t="s">
        <v>663</v>
      </c>
      <c r="F687" s="38" t="s">
        <v>3626</v>
      </c>
      <c r="G687" s="24" t="s">
        <v>664</v>
      </c>
      <c r="H687" s="5" t="s">
        <v>2562</v>
      </c>
      <c r="I687" s="29">
        <v>1430898</v>
      </c>
      <c r="J687" s="34">
        <v>1430898</v>
      </c>
      <c r="K687" s="29"/>
      <c r="L687" s="57"/>
      <c r="M687" s="6"/>
      <c r="N687" s="35">
        <v>47118</v>
      </c>
      <c r="O687" s="5"/>
      <c r="P687" s="5"/>
      <c r="Q687" s="24"/>
    </row>
    <row r="688" spans="1:17" ht="30" x14ac:dyDescent="0.25">
      <c r="A688" s="33">
        <v>683</v>
      </c>
      <c r="B688" s="24">
        <v>2027</v>
      </c>
      <c r="C688" s="24" t="s">
        <v>964</v>
      </c>
      <c r="D688" s="24" t="s">
        <v>964</v>
      </c>
      <c r="E688" s="24" t="s">
        <v>3566</v>
      </c>
      <c r="F688" s="38" t="s">
        <v>3626</v>
      </c>
      <c r="G688" s="24" t="s">
        <v>3567</v>
      </c>
      <c r="H688" s="5" t="s">
        <v>2679</v>
      </c>
      <c r="I688" s="29">
        <v>886207.71</v>
      </c>
      <c r="J688" s="34">
        <v>886207.71</v>
      </c>
      <c r="K688" s="29"/>
      <c r="L688" s="57"/>
      <c r="M688" s="5"/>
      <c r="N688" s="9">
        <v>46752</v>
      </c>
      <c r="O688" s="5"/>
      <c r="P688" s="5"/>
      <c r="Q688" s="5"/>
    </row>
    <row r="689" spans="1:17" ht="30" x14ac:dyDescent="0.25">
      <c r="A689" s="33">
        <v>684</v>
      </c>
      <c r="B689" s="24">
        <v>2027</v>
      </c>
      <c r="C689" s="24" t="s">
        <v>964</v>
      </c>
      <c r="D689" s="24" t="s">
        <v>964</v>
      </c>
      <c r="E689" s="24" t="s">
        <v>3566</v>
      </c>
      <c r="F689" s="38" t="s">
        <v>3626</v>
      </c>
      <c r="G689" s="24" t="s">
        <v>3567</v>
      </c>
      <c r="H689" s="5" t="s">
        <v>2680</v>
      </c>
      <c r="I689" s="29">
        <v>10235627.1</v>
      </c>
      <c r="J689" s="34">
        <v>10235627.1</v>
      </c>
      <c r="K689" s="29"/>
      <c r="L689" s="56">
        <f t="shared" ref="L689:L692" si="84">I689*2.14%</f>
        <v>219042.41994000002</v>
      </c>
      <c r="M689" s="5">
        <v>3</v>
      </c>
      <c r="N689" s="9">
        <v>46752</v>
      </c>
      <c r="O689" s="5"/>
      <c r="P689" s="5"/>
      <c r="Q689" s="5"/>
    </row>
    <row r="690" spans="1:17" ht="30" x14ac:dyDescent="0.25">
      <c r="A690" s="33">
        <v>685</v>
      </c>
      <c r="B690" s="24">
        <v>2027</v>
      </c>
      <c r="C690" s="24" t="s">
        <v>964</v>
      </c>
      <c r="D690" s="24" t="s">
        <v>964</v>
      </c>
      <c r="E690" s="24" t="s">
        <v>3566</v>
      </c>
      <c r="F690" s="38" t="s">
        <v>3626</v>
      </c>
      <c r="G690" s="24" t="s">
        <v>3567</v>
      </c>
      <c r="H690" s="5" t="s">
        <v>3609</v>
      </c>
      <c r="I690" s="29">
        <v>335528.93</v>
      </c>
      <c r="J690" s="34">
        <v>335528.93</v>
      </c>
      <c r="K690" s="29"/>
      <c r="L690" s="56"/>
      <c r="M690" s="5"/>
      <c r="N690" s="9">
        <v>46752</v>
      </c>
      <c r="O690" s="5"/>
      <c r="P690" s="5"/>
      <c r="Q690" s="5"/>
    </row>
    <row r="691" spans="1:17" ht="30" x14ac:dyDescent="0.25">
      <c r="A691" s="33">
        <v>686</v>
      </c>
      <c r="B691" s="24">
        <v>2028</v>
      </c>
      <c r="C691" s="24" t="s">
        <v>964</v>
      </c>
      <c r="D691" s="24" t="s">
        <v>964</v>
      </c>
      <c r="E691" s="24" t="s">
        <v>998</v>
      </c>
      <c r="F691" s="38" t="s">
        <v>3626</v>
      </c>
      <c r="G691" s="24" t="s">
        <v>999</v>
      </c>
      <c r="H691" s="5" t="s">
        <v>2554</v>
      </c>
      <c r="I691" s="29">
        <v>6934469.8600000003</v>
      </c>
      <c r="J691" s="34">
        <v>6934469.8600000003</v>
      </c>
      <c r="K691" s="29"/>
      <c r="L691" s="56">
        <f t="shared" si="84"/>
        <v>148397.65500400003</v>
      </c>
      <c r="M691" s="6"/>
      <c r="N691" s="35">
        <v>47118</v>
      </c>
      <c r="O691" s="5"/>
      <c r="P691" s="5"/>
      <c r="Q691" s="24"/>
    </row>
    <row r="692" spans="1:17" ht="30" x14ac:dyDescent="0.25">
      <c r="A692" s="33">
        <v>687</v>
      </c>
      <c r="B692" s="24">
        <v>2026</v>
      </c>
      <c r="C692" s="5" t="s">
        <v>964</v>
      </c>
      <c r="D692" s="24" t="s">
        <v>964</v>
      </c>
      <c r="E692" s="5" t="s">
        <v>1000</v>
      </c>
      <c r="F692" s="38" t="s">
        <v>3626</v>
      </c>
      <c r="G692" s="24" t="s">
        <v>1001</v>
      </c>
      <c r="H692" s="5" t="s">
        <v>2554</v>
      </c>
      <c r="I692" s="29">
        <v>15415382.640000001</v>
      </c>
      <c r="J692" s="34">
        <v>15415382.640000001</v>
      </c>
      <c r="K692" s="29"/>
      <c r="L692" s="56">
        <f t="shared" si="84"/>
        <v>329889.18849600008</v>
      </c>
      <c r="M692" s="6"/>
      <c r="N692" s="35">
        <v>46387</v>
      </c>
      <c r="O692" s="36"/>
      <c r="P692" s="5"/>
      <c r="Q692" s="24"/>
    </row>
    <row r="693" spans="1:17" ht="30" x14ac:dyDescent="0.25">
      <c r="A693" s="33">
        <v>688</v>
      </c>
      <c r="B693" s="24">
        <v>2028</v>
      </c>
      <c r="C693" s="24" t="s">
        <v>964</v>
      </c>
      <c r="D693" s="24" t="s">
        <v>964</v>
      </c>
      <c r="E693" s="24" t="s">
        <v>1000</v>
      </c>
      <c r="F693" s="38" t="s">
        <v>3626</v>
      </c>
      <c r="G693" s="24" t="s">
        <v>1001</v>
      </c>
      <c r="H693" s="5" t="s">
        <v>2563</v>
      </c>
      <c r="I693" s="29">
        <v>1365625</v>
      </c>
      <c r="J693" s="34">
        <v>1365625</v>
      </c>
      <c r="K693" s="29"/>
      <c r="L693" s="57"/>
      <c r="M693" s="6"/>
      <c r="N693" s="35">
        <v>47118</v>
      </c>
      <c r="O693" s="5"/>
      <c r="P693" s="5"/>
      <c r="Q693" s="24"/>
    </row>
    <row r="694" spans="1:17" ht="30" x14ac:dyDescent="0.25">
      <c r="A694" s="33">
        <v>689</v>
      </c>
      <c r="B694" s="24">
        <v>2028</v>
      </c>
      <c r="C694" s="24" t="s">
        <v>964</v>
      </c>
      <c r="D694" s="24" t="s">
        <v>964</v>
      </c>
      <c r="E694" s="24" t="s">
        <v>1000</v>
      </c>
      <c r="F694" s="38" t="s">
        <v>3626</v>
      </c>
      <c r="G694" s="24" t="s">
        <v>1001</v>
      </c>
      <c r="H694" s="5" t="s">
        <v>2564</v>
      </c>
      <c r="I694" s="29">
        <v>1970341</v>
      </c>
      <c r="J694" s="34">
        <v>1970341</v>
      </c>
      <c r="K694" s="29"/>
      <c r="L694" s="56">
        <f t="shared" ref="L694:L698" si="85">I694*2.14%</f>
        <v>42165.297400000003</v>
      </c>
      <c r="M694" s="6"/>
      <c r="N694" s="35">
        <v>47118</v>
      </c>
      <c r="O694" s="5"/>
      <c r="P694" s="5"/>
      <c r="Q694" s="24"/>
    </row>
    <row r="695" spans="1:17" ht="30" x14ac:dyDescent="0.25">
      <c r="A695" s="33">
        <v>690</v>
      </c>
      <c r="B695" s="24">
        <v>2028</v>
      </c>
      <c r="C695" s="24" t="s">
        <v>964</v>
      </c>
      <c r="D695" s="24" t="s">
        <v>964</v>
      </c>
      <c r="E695" s="24" t="s">
        <v>1002</v>
      </c>
      <c r="F695" s="38" t="s">
        <v>3626</v>
      </c>
      <c r="G695" s="24" t="s">
        <v>1003</v>
      </c>
      <c r="H695" s="5" t="s">
        <v>2564</v>
      </c>
      <c r="I695" s="29">
        <v>2202407.17</v>
      </c>
      <c r="J695" s="34">
        <v>2202407.17</v>
      </c>
      <c r="K695" s="29"/>
      <c r="L695" s="56">
        <f t="shared" si="85"/>
        <v>47131.513438000002</v>
      </c>
      <c r="M695" s="6"/>
      <c r="N695" s="35">
        <v>47118</v>
      </c>
      <c r="O695" s="5"/>
      <c r="P695" s="5"/>
      <c r="Q695" s="24"/>
    </row>
    <row r="696" spans="1:17" ht="30" x14ac:dyDescent="0.25">
      <c r="A696" s="33">
        <v>691</v>
      </c>
      <c r="B696" s="24">
        <v>2028</v>
      </c>
      <c r="C696" s="24" t="s">
        <v>964</v>
      </c>
      <c r="D696" s="24" t="s">
        <v>964</v>
      </c>
      <c r="E696" s="24" t="s">
        <v>1002</v>
      </c>
      <c r="F696" s="38" t="s">
        <v>3626</v>
      </c>
      <c r="G696" s="24" t="s">
        <v>1003</v>
      </c>
      <c r="H696" s="5" t="s">
        <v>2557</v>
      </c>
      <c r="I696" s="29">
        <v>2286148.19</v>
      </c>
      <c r="J696" s="34">
        <v>2286148.19</v>
      </c>
      <c r="K696" s="29"/>
      <c r="L696" s="56">
        <f t="shared" si="85"/>
        <v>48923.571266000006</v>
      </c>
      <c r="M696" s="6"/>
      <c r="N696" s="35">
        <v>47118</v>
      </c>
      <c r="O696" s="5"/>
      <c r="P696" s="5"/>
      <c r="Q696" s="24"/>
    </row>
    <row r="697" spans="1:17" ht="30" x14ac:dyDescent="0.25">
      <c r="A697" s="33">
        <v>692</v>
      </c>
      <c r="B697" s="24" t="s">
        <v>3604</v>
      </c>
      <c r="C697" s="24" t="s">
        <v>964</v>
      </c>
      <c r="D697" s="24" t="s">
        <v>964</v>
      </c>
      <c r="E697" s="24" t="s">
        <v>2666</v>
      </c>
      <c r="F697" s="38" t="s">
        <v>3626</v>
      </c>
      <c r="G697" s="24" t="s">
        <v>2667</v>
      </c>
      <c r="H697" s="24" t="s">
        <v>2557</v>
      </c>
      <c r="I697" s="29">
        <v>1200420</v>
      </c>
      <c r="J697" s="29">
        <v>1200420</v>
      </c>
      <c r="K697" s="29"/>
      <c r="L697" s="56">
        <f t="shared" si="85"/>
        <v>25688.988000000001</v>
      </c>
      <c r="M697" s="5"/>
      <c r="N697" s="35">
        <v>46387</v>
      </c>
      <c r="O697" s="36"/>
      <c r="P697" s="5"/>
      <c r="Q697" s="24"/>
    </row>
    <row r="698" spans="1:17" ht="30" x14ac:dyDescent="0.25">
      <c r="A698" s="33">
        <v>693</v>
      </c>
      <c r="B698" s="24">
        <v>2027</v>
      </c>
      <c r="C698" s="24" t="s">
        <v>964</v>
      </c>
      <c r="D698" s="24" t="s">
        <v>964</v>
      </c>
      <c r="E698" s="24" t="s">
        <v>1004</v>
      </c>
      <c r="F698" s="38" t="s">
        <v>3626</v>
      </c>
      <c r="G698" s="24" t="s">
        <v>1005</v>
      </c>
      <c r="H698" s="5" t="s">
        <v>2554</v>
      </c>
      <c r="I698" s="29">
        <v>9569987.9399999995</v>
      </c>
      <c r="J698" s="34">
        <v>9569987.9399999995</v>
      </c>
      <c r="K698" s="29"/>
      <c r="L698" s="56">
        <f t="shared" si="85"/>
        <v>204797.741916</v>
      </c>
      <c r="M698" s="6"/>
      <c r="N698" s="9">
        <v>46752</v>
      </c>
      <c r="O698" s="5"/>
      <c r="P698" s="5"/>
      <c r="Q698" s="24"/>
    </row>
    <row r="699" spans="1:17" ht="30" x14ac:dyDescent="0.25">
      <c r="A699" s="33">
        <v>694</v>
      </c>
      <c r="B699" s="4">
        <v>2027</v>
      </c>
      <c r="C699" s="5" t="s">
        <v>964</v>
      </c>
      <c r="D699" s="5" t="s">
        <v>964</v>
      </c>
      <c r="E699" s="5" t="s">
        <v>1004</v>
      </c>
      <c r="F699" s="38" t="s">
        <v>3626</v>
      </c>
      <c r="G699" s="5" t="s">
        <v>1005</v>
      </c>
      <c r="H699" s="5" t="s">
        <v>2548</v>
      </c>
      <c r="I699" s="29">
        <v>1059784.05</v>
      </c>
      <c r="J699" s="34">
        <v>1059784.05</v>
      </c>
      <c r="K699" s="29"/>
      <c r="L699" s="57"/>
      <c r="M699" s="5"/>
      <c r="N699" s="35">
        <v>46752</v>
      </c>
      <c r="O699" s="35"/>
      <c r="P699" s="5"/>
      <c r="Q699" s="5"/>
    </row>
    <row r="700" spans="1:17" ht="30" x14ac:dyDescent="0.25">
      <c r="A700" s="33">
        <v>695</v>
      </c>
      <c r="B700" s="4">
        <v>2027</v>
      </c>
      <c r="C700" s="5" t="s">
        <v>964</v>
      </c>
      <c r="D700" s="5" t="s">
        <v>964</v>
      </c>
      <c r="E700" s="5" t="s">
        <v>1004</v>
      </c>
      <c r="F700" s="38" t="s">
        <v>3626</v>
      </c>
      <c r="G700" s="5" t="s">
        <v>1005</v>
      </c>
      <c r="H700" s="24" t="s">
        <v>2547</v>
      </c>
      <c r="I700" s="29">
        <v>16354186.6</v>
      </c>
      <c r="J700" s="34">
        <v>16354186.6</v>
      </c>
      <c r="K700" s="29"/>
      <c r="L700" s="56">
        <f>I700*2.14%</f>
        <v>349979.59324000002</v>
      </c>
      <c r="M700" s="5"/>
      <c r="N700" s="35">
        <v>46752</v>
      </c>
      <c r="O700" s="35"/>
      <c r="P700" s="5"/>
      <c r="Q700" s="5"/>
    </row>
    <row r="701" spans="1:17" ht="30" x14ac:dyDescent="0.25">
      <c r="A701" s="33">
        <v>696</v>
      </c>
      <c r="B701" s="24">
        <v>2026</v>
      </c>
      <c r="C701" s="24" t="s">
        <v>964</v>
      </c>
      <c r="D701" s="24" t="s">
        <v>964</v>
      </c>
      <c r="E701" s="24" t="s">
        <v>1006</v>
      </c>
      <c r="F701" s="38" t="s">
        <v>3626</v>
      </c>
      <c r="G701" s="24" t="s">
        <v>1007</v>
      </c>
      <c r="H701" s="5" t="s">
        <v>2562</v>
      </c>
      <c r="I701" s="29">
        <v>420473.51</v>
      </c>
      <c r="J701" s="34">
        <v>420473.51</v>
      </c>
      <c r="K701" s="29"/>
      <c r="L701" s="57"/>
      <c r="M701" s="6"/>
      <c r="N701" s="35">
        <v>46387</v>
      </c>
      <c r="O701" s="36"/>
      <c r="P701" s="5"/>
      <c r="Q701" s="5"/>
    </row>
    <row r="702" spans="1:17" ht="30" x14ac:dyDescent="0.25">
      <c r="A702" s="33">
        <v>697</v>
      </c>
      <c r="B702" s="24">
        <v>2026</v>
      </c>
      <c r="C702" s="24" t="s">
        <v>964</v>
      </c>
      <c r="D702" s="24" t="s">
        <v>964</v>
      </c>
      <c r="E702" s="24" t="s">
        <v>1006</v>
      </c>
      <c r="F702" s="38" t="s">
        <v>3626</v>
      </c>
      <c r="G702" s="24" t="s">
        <v>1007</v>
      </c>
      <c r="H702" s="5" t="s">
        <v>2554</v>
      </c>
      <c r="I702" s="29">
        <v>14459134.800000001</v>
      </c>
      <c r="J702" s="34">
        <v>14459134.800000001</v>
      </c>
      <c r="K702" s="29"/>
      <c r="L702" s="56">
        <f>I702*2.14%</f>
        <v>309425.48472000007</v>
      </c>
      <c r="M702" s="6"/>
      <c r="N702" s="35">
        <v>46387</v>
      </c>
      <c r="O702" s="36"/>
      <c r="P702" s="5"/>
      <c r="Q702" s="5"/>
    </row>
    <row r="703" spans="1:17" ht="30" x14ac:dyDescent="0.25">
      <c r="A703" s="33">
        <v>698</v>
      </c>
      <c r="B703" s="4">
        <v>2027</v>
      </c>
      <c r="C703" s="5" t="s">
        <v>964</v>
      </c>
      <c r="D703" s="5" t="s">
        <v>964</v>
      </c>
      <c r="E703" s="5" t="s">
        <v>4136</v>
      </c>
      <c r="F703" s="38" t="s">
        <v>3626</v>
      </c>
      <c r="G703" s="5" t="s">
        <v>4175</v>
      </c>
      <c r="H703" s="5" t="s">
        <v>2548</v>
      </c>
      <c r="I703" s="29">
        <v>3981311.25</v>
      </c>
      <c r="J703" s="34">
        <v>3981311.25</v>
      </c>
      <c r="K703" s="29"/>
      <c r="L703" s="57"/>
      <c r="M703" s="5"/>
      <c r="N703" s="35">
        <v>46752</v>
      </c>
      <c r="O703" s="35"/>
      <c r="P703" s="5"/>
      <c r="Q703" s="5"/>
    </row>
    <row r="704" spans="1:17" ht="30" x14ac:dyDescent="0.25">
      <c r="A704" s="33">
        <v>699</v>
      </c>
      <c r="B704" s="4">
        <v>2027</v>
      </c>
      <c r="C704" s="5" t="s">
        <v>964</v>
      </c>
      <c r="D704" s="5" t="s">
        <v>964</v>
      </c>
      <c r="E704" s="5" t="s">
        <v>4136</v>
      </c>
      <c r="F704" s="38" t="s">
        <v>3626</v>
      </c>
      <c r="G704" s="5" t="s">
        <v>4175</v>
      </c>
      <c r="H704" s="24" t="s">
        <v>2547</v>
      </c>
      <c r="I704" s="29">
        <v>109752582</v>
      </c>
      <c r="J704" s="34">
        <v>109752582</v>
      </c>
      <c r="K704" s="29"/>
      <c r="L704" s="56">
        <f>I704*2.14%</f>
        <v>2348705.2548000002</v>
      </c>
      <c r="M704" s="5"/>
      <c r="N704" s="35">
        <v>46752</v>
      </c>
      <c r="O704" s="35"/>
      <c r="P704" s="5"/>
      <c r="Q704" s="5"/>
    </row>
    <row r="705" spans="1:17" ht="30" x14ac:dyDescent="0.25">
      <c r="A705" s="33">
        <v>700</v>
      </c>
      <c r="B705" s="4">
        <v>2027</v>
      </c>
      <c r="C705" s="5" t="s">
        <v>964</v>
      </c>
      <c r="D705" s="5" t="s">
        <v>964</v>
      </c>
      <c r="E705" s="5" t="s">
        <v>4136</v>
      </c>
      <c r="F705" s="38" t="s">
        <v>3626</v>
      </c>
      <c r="G705" s="5" t="s">
        <v>4175</v>
      </c>
      <c r="H705" s="24" t="s">
        <v>2562</v>
      </c>
      <c r="I705" s="29">
        <v>1259175.6100000001</v>
      </c>
      <c r="J705" s="34">
        <v>1259175.6100000001</v>
      </c>
      <c r="K705" s="29"/>
      <c r="L705" s="57"/>
      <c r="M705" s="5"/>
      <c r="N705" s="35">
        <v>46752</v>
      </c>
      <c r="O705" s="35"/>
      <c r="P705" s="5"/>
      <c r="Q705" s="5"/>
    </row>
    <row r="706" spans="1:17" ht="30" x14ac:dyDescent="0.25">
      <c r="A706" s="33">
        <v>701</v>
      </c>
      <c r="B706" s="4">
        <v>2027</v>
      </c>
      <c r="C706" s="5" t="s">
        <v>964</v>
      </c>
      <c r="D706" s="5" t="s">
        <v>964</v>
      </c>
      <c r="E706" s="5" t="s">
        <v>4136</v>
      </c>
      <c r="F706" s="38" t="s">
        <v>3626</v>
      </c>
      <c r="G706" s="5" t="s">
        <v>4175</v>
      </c>
      <c r="H706" s="5" t="s">
        <v>2554</v>
      </c>
      <c r="I706" s="29">
        <v>24096336.280000001</v>
      </c>
      <c r="J706" s="34">
        <v>24096336.280000001</v>
      </c>
      <c r="K706" s="29"/>
      <c r="L706" s="56">
        <f>I706*2.14%</f>
        <v>515661.59639200009</v>
      </c>
      <c r="M706" s="5"/>
      <c r="N706" s="35">
        <v>46752</v>
      </c>
      <c r="O706" s="35"/>
      <c r="P706" s="5"/>
      <c r="Q706" s="5"/>
    </row>
    <row r="707" spans="1:17" ht="30" x14ac:dyDescent="0.25">
      <c r="A707" s="33">
        <v>702</v>
      </c>
      <c r="B707" s="4">
        <v>2027</v>
      </c>
      <c r="C707" s="5" t="s">
        <v>964</v>
      </c>
      <c r="D707" s="5" t="s">
        <v>964</v>
      </c>
      <c r="E707" s="5" t="s">
        <v>4112</v>
      </c>
      <c r="F707" s="38" t="s">
        <v>3626</v>
      </c>
      <c r="G707" s="5" t="s">
        <v>4113</v>
      </c>
      <c r="H707" s="5" t="s">
        <v>2548</v>
      </c>
      <c r="I707" s="29">
        <v>2088090.12</v>
      </c>
      <c r="J707" s="34">
        <v>2088090.12</v>
      </c>
      <c r="K707" s="29"/>
      <c r="L707" s="57"/>
      <c r="M707" s="5"/>
      <c r="N707" s="35">
        <v>46752</v>
      </c>
      <c r="O707" s="35"/>
      <c r="P707" s="5"/>
      <c r="Q707" s="5"/>
    </row>
    <row r="708" spans="1:17" ht="30" x14ac:dyDescent="0.25">
      <c r="A708" s="33">
        <v>703</v>
      </c>
      <c r="B708" s="4">
        <v>2027</v>
      </c>
      <c r="C708" s="5" t="s">
        <v>964</v>
      </c>
      <c r="D708" s="5" t="s">
        <v>964</v>
      </c>
      <c r="E708" s="5" t="s">
        <v>4112</v>
      </c>
      <c r="F708" s="38" t="s">
        <v>3626</v>
      </c>
      <c r="G708" s="5" t="s">
        <v>4113</v>
      </c>
      <c r="H708" s="24" t="s">
        <v>2547</v>
      </c>
      <c r="I708" s="29">
        <v>47491774</v>
      </c>
      <c r="J708" s="34">
        <v>47491774</v>
      </c>
      <c r="K708" s="29"/>
      <c r="L708" s="56">
        <f t="shared" ref="L708:L710" si="86">I708*2.14%</f>
        <v>1016323.9636000001</v>
      </c>
      <c r="M708" s="5"/>
      <c r="N708" s="35">
        <v>46752</v>
      </c>
      <c r="O708" s="35"/>
      <c r="P708" s="5"/>
      <c r="Q708" s="5"/>
    </row>
    <row r="709" spans="1:17" ht="30" x14ac:dyDescent="0.25">
      <c r="A709" s="33">
        <v>704</v>
      </c>
      <c r="B709" s="4">
        <v>2027</v>
      </c>
      <c r="C709" s="5" t="s">
        <v>964</v>
      </c>
      <c r="D709" s="5" t="s">
        <v>964</v>
      </c>
      <c r="E709" s="5" t="s">
        <v>4112</v>
      </c>
      <c r="F709" s="38" t="s">
        <v>3626</v>
      </c>
      <c r="G709" s="5" t="s">
        <v>4113</v>
      </c>
      <c r="H709" s="5" t="s">
        <v>2554</v>
      </c>
      <c r="I709" s="29">
        <v>11126429.01</v>
      </c>
      <c r="J709" s="34">
        <v>11126429.01</v>
      </c>
      <c r="K709" s="29"/>
      <c r="L709" s="56">
        <f t="shared" si="86"/>
        <v>238105.58081400002</v>
      </c>
      <c r="M709" s="5"/>
      <c r="N709" s="35">
        <v>46752</v>
      </c>
      <c r="O709" s="35"/>
      <c r="P709" s="5"/>
      <c r="Q709" s="5"/>
    </row>
    <row r="710" spans="1:17" ht="30" x14ac:dyDescent="0.25">
      <c r="A710" s="33">
        <v>705</v>
      </c>
      <c r="B710" s="24">
        <v>2027</v>
      </c>
      <c r="C710" s="24" t="s">
        <v>964</v>
      </c>
      <c r="D710" s="24" t="s">
        <v>964</v>
      </c>
      <c r="E710" s="5" t="s">
        <v>3169</v>
      </c>
      <c r="F710" s="38" t="s">
        <v>3626</v>
      </c>
      <c r="G710" s="5" t="s">
        <v>3170</v>
      </c>
      <c r="H710" s="5" t="s">
        <v>2547</v>
      </c>
      <c r="I710" s="29">
        <v>79635447.150000006</v>
      </c>
      <c r="J710" s="34">
        <v>79635447.150000006</v>
      </c>
      <c r="K710" s="29"/>
      <c r="L710" s="56">
        <f t="shared" si="86"/>
        <v>1704198.5690100002</v>
      </c>
      <c r="M710" s="6"/>
      <c r="N710" s="9">
        <v>46752</v>
      </c>
      <c r="O710" s="5"/>
      <c r="P710" s="5"/>
      <c r="Q710" s="24"/>
    </row>
    <row r="711" spans="1:17" ht="30" x14ac:dyDescent="0.25">
      <c r="A711" s="33">
        <v>706</v>
      </c>
      <c r="B711" s="4">
        <v>2027</v>
      </c>
      <c r="C711" s="5" t="s">
        <v>964</v>
      </c>
      <c r="D711" s="5" t="s">
        <v>964</v>
      </c>
      <c r="E711" s="5" t="s">
        <v>3169</v>
      </c>
      <c r="F711" s="38" t="s">
        <v>3626</v>
      </c>
      <c r="G711" s="5" t="s">
        <v>3170</v>
      </c>
      <c r="H711" s="24" t="s">
        <v>2562</v>
      </c>
      <c r="I711" s="29">
        <v>1317853.6299999999</v>
      </c>
      <c r="J711" s="34">
        <v>1317853.6299999999</v>
      </c>
      <c r="K711" s="29"/>
      <c r="L711" s="57"/>
      <c r="M711" s="5"/>
      <c r="N711" s="35">
        <v>46752</v>
      </c>
      <c r="O711" s="35"/>
      <c r="P711" s="5"/>
      <c r="Q711" s="5"/>
    </row>
    <row r="712" spans="1:17" ht="30" x14ac:dyDescent="0.25">
      <c r="A712" s="33">
        <v>707</v>
      </c>
      <c r="B712" s="4">
        <v>2027</v>
      </c>
      <c r="C712" s="5" t="s">
        <v>964</v>
      </c>
      <c r="D712" s="5" t="s">
        <v>964</v>
      </c>
      <c r="E712" s="5" t="s">
        <v>3169</v>
      </c>
      <c r="F712" s="38" t="s">
        <v>3626</v>
      </c>
      <c r="G712" s="5" t="s">
        <v>3170</v>
      </c>
      <c r="H712" s="5" t="s">
        <v>2554</v>
      </c>
      <c r="I712" s="29">
        <v>28435738.140000001</v>
      </c>
      <c r="J712" s="34">
        <v>28435738.140000001</v>
      </c>
      <c r="K712" s="29"/>
      <c r="L712" s="56">
        <f>I712*2.14%</f>
        <v>608524.79619600007</v>
      </c>
      <c r="M712" s="5"/>
      <c r="N712" s="35">
        <v>46752</v>
      </c>
      <c r="O712" s="35"/>
      <c r="P712" s="5"/>
      <c r="Q712" s="5"/>
    </row>
    <row r="713" spans="1:17" ht="30" x14ac:dyDescent="0.25">
      <c r="A713" s="33">
        <v>708</v>
      </c>
      <c r="B713" s="24">
        <v>2026</v>
      </c>
      <c r="C713" s="24" t="s">
        <v>964</v>
      </c>
      <c r="D713" s="24" t="s">
        <v>964</v>
      </c>
      <c r="E713" s="24" t="s">
        <v>1008</v>
      </c>
      <c r="F713" s="38" t="s">
        <v>3626</v>
      </c>
      <c r="G713" s="24" t="s">
        <v>1009</v>
      </c>
      <c r="H713" s="5" t="s">
        <v>2563</v>
      </c>
      <c r="I713" s="29">
        <v>128354.45</v>
      </c>
      <c r="J713" s="34">
        <v>128354.45</v>
      </c>
      <c r="K713" s="29"/>
      <c r="L713" s="57"/>
      <c r="M713" s="6"/>
      <c r="N713" s="35">
        <v>46387</v>
      </c>
      <c r="O713" s="36"/>
      <c r="P713" s="5"/>
      <c r="Q713" s="24"/>
    </row>
    <row r="714" spans="1:17" ht="30" x14ac:dyDescent="0.25">
      <c r="A714" s="33">
        <v>709</v>
      </c>
      <c r="B714" s="24">
        <v>2026</v>
      </c>
      <c r="C714" s="24" t="s">
        <v>964</v>
      </c>
      <c r="D714" s="24" t="s">
        <v>964</v>
      </c>
      <c r="E714" s="24" t="s">
        <v>1008</v>
      </c>
      <c r="F714" s="38" t="s">
        <v>3626</v>
      </c>
      <c r="G714" s="24" t="s">
        <v>1009</v>
      </c>
      <c r="H714" s="5" t="s">
        <v>2551</v>
      </c>
      <c r="I714" s="29">
        <v>128354.45</v>
      </c>
      <c r="J714" s="34">
        <v>128354.45</v>
      </c>
      <c r="K714" s="29"/>
      <c r="L714" s="57"/>
      <c r="M714" s="6"/>
      <c r="N714" s="35">
        <v>46387</v>
      </c>
      <c r="O714" s="36"/>
      <c r="P714" s="5"/>
      <c r="Q714" s="24"/>
    </row>
    <row r="715" spans="1:17" ht="30" x14ac:dyDescent="0.25">
      <c r="A715" s="33">
        <v>710</v>
      </c>
      <c r="B715" s="4">
        <v>2027</v>
      </c>
      <c r="C715" s="5" t="s">
        <v>964</v>
      </c>
      <c r="D715" s="5" t="s">
        <v>964</v>
      </c>
      <c r="E715" s="5" t="s">
        <v>4114</v>
      </c>
      <c r="F715" s="38" t="s">
        <v>3626</v>
      </c>
      <c r="G715" s="5" t="s">
        <v>4115</v>
      </c>
      <c r="H715" s="24" t="s">
        <v>2562</v>
      </c>
      <c r="I715" s="29">
        <v>445421.17</v>
      </c>
      <c r="J715" s="34">
        <v>445421.17</v>
      </c>
      <c r="K715" s="29"/>
      <c r="L715" s="57"/>
      <c r="M715" s="5"/>
      <c r="N715" s="35">
        <v>46752</v>
      </c>
      <c r="O715" s="35"/>
      <c r="P715" s="5"/>
      <c r="Q715" s="5"/>
    </row>
    <row r="716" spans="1:17" ht="30" x14ac:dyDescent="0.25">
      <c r="A716" s="33">
        <v>711</v>
      </c>
      <c r="B716" s="4">
        <v>2027</v>
      </c>
      <c r="C716" s="5" t="s">
        <v>964</v>
      </c>
      <c r="D716" s="5" t="s">
        <v>964</v>
      </c>
      <c r="E716" s="5" t="s">
        <v>4114</v>
      </c>
      <c r="F716" s="38" t="s">
        <v>3626</v>
      </c>
      <c r="G716" s="5" t="s">
        <v>4115</v>
      </c>
      <c r="H716" s="5" t="s">
        <v>2554</v>
      </c>
      <c r="I716" s="29">
        <v>14572162.199999999</v>
      </c>
      <c r="J716" s="34">
        <v>14572162.199999999</v>
      </c>
      <c r="K716" s="29"/>
      <c r="L716" s="56">
        <f>I716*2.14%</f>
        <v>311844.27108000003</v>
      </c>
      <c r="M716" s="5"/>
      <c r="N716" s="35">
        <v>46752</v>
      </c>
      <c r="O716" s="35"/>
      <c r="P716" s="5"/>
      <c r="Q716" s="5"/>
    </row>
    <row r="717" spans="1:17" ht="30" x14ac:dyDescent="0.25">
      <c r="A717" s="33">
        <v>712</v>
      </c>
      <c r="B717" s="4">
        <v>2027</v>
      </c>
      <c r="C717" s="5" t="s">
        <v>964</v>
      </c>
      <c r="D717" s="5" t="s">
        <v>964</v>
      </c>
      <c r="E717" s="5" t="s">
        <v>4114</v>
      </c>
      <c r="F717" s="38" t="s">
        <v>3626</v>
      </c>
      <c r="G717" s="5" t="s">
        <v>4115</v>
      </c>
      <c r="H717" s="5" t="s">
        <v>2548</v>
      </c>
      <c r="I717" s="29">
        <v>1210715.95</v>
      </c>
      <c r="J717" s="34">
        <v>1210715.95</v>
      </c>
      <c r="K717" s="29"/>
      <c r="L717" s="57"/>
      <c r="M717" s="5"/>
      <c r="N717" s="35">
        <v>46752</v>
      </c>
      <c r="O717" s="35"/>
      <c r="P717" s="5"/>
      <c r="Q717" s="5"/>
    </row>
    <row r="718" spans="1:17" ht="30" x14ac:dyDescent="0.25">
      <c r="A718" s="33">
        <v>713</v>
      </c>
      <c r="B718" s="4">
        <v>2027</v>
      </c>
      <c r="C718" s="5" t="s">
        <v>964</v>
      </c>
      <c r="D718" s="5" t="s">
        <v>964</v>
      </c>
      <c r="E718" s="5" t="s">
        <v>4114</v>
      </c>
      <c r="F718" s="38" t="s">
        <v>3626</v>
      </c>
      <c r="G718" s="5" t="s">
        <v>4115</v>
      </c>
      <c r="H718" s="24" t="s">
        <v>2547</v>
      </c>
      <c r="I718" s="29">
        <v>17253642</v>
      </c>
      <c r="J718" s="34">
        <v>17253642</v>
      </c>
      <c r="K718" s="29"/>
      <c r="L718" s="56">
        <f>I718*2.14%</f>
        <v>369227.93880000006</v>
      </c>
      <c r="M718" s="5"/>
      <c r="N718" s="35">
        <v>46752</v>
      </c>
      <c r="O718" s="35"/>
      <c r="P718" s="5"/>
      <c r="Q718" s="5"/>
    </row>
    <row r="719" spans="1:17" ht="30" x14ac:dyDescent="0.25">
      <c r="A719" s="33">
        <v>714</v>
      </c>
      <c r="B719" s="24">
        <v>2028</v>
      </c>
      <c r="C719" s="24" t="s">
        <v>964</v>
      </c>
      <c r="D719" s="24" t="s">
        <v>964</v>
      </c>
      <c r="E719" s="24" t="s">
        <v>1010</v>
      </c>
      <c r="F719" s="38" t="s">
        <v>3626</v>
      </c>
      <c r="G719" s="24" t="s">
        <v>1011</v>
      </c>
      <c r="H719" s="5" t="s">
        <v>2562</v>
      </c>
      <c r="I719" s="29">
        <v>4148164.82</v>
      </c>
      <c r="J719" s="34">
        <v>4148164.82</v>
      </c>
      <c r="K719" s="29"/>
      <c r="L719" s="57"/>
      <c r="M719" s="6"/>
      <c r="N719" s="35">
        <v>47118</v>
      </c>
      <c r="O719" s="5"/>
      <c r="P719" s="5"/>
      <c r="Q719" s="24"/>
    </row>
    <row r="720" spans="1:17" ht="30" x14ac:dyDescent="0.25">
      <c r="A720" s="33">
        <v>715</v>
      </c>
      <c r="B720" s="24">
        <v>2028</v>
      </c>
      <c r="C720" s="24" t="s">
        <v>964</v>
      </c>
      <c r="D720" s="24" t="s">
        <v>964</v>
      </c>
      <c r="E720" s="24" t="s">
        <v>1012</v>
      </c>
      <c r="F720" s="38" t="s">
        <v>3626</v>
      </c>
      <c r="G720" s="24" t="s">
        <v>1013</v>
      </c>
      <c r="H720" s="5" t="s">
        <v>2560</v>
      </c>
      <c r="I720" s="29">
        <v>3821081.29</v>
      </c>
      <c r="J720" s="34">
        <v>3821081.29</v>
      </c>
      <c r="K720" s="29"/>
      <c r="L720" s="57"/>
      <c r="M720" s="6"/>
      <c r="N720" s="35">
        <v>47118</v>
      </c>
      <c r="O720" s="5"/>
      <c r="P720" s="5"/>
      <c r="Q720" s="24"/>
    </row>
    <row r="721" spans="1:17" ht="30" x14ac:dyDescent="0.25">
      <c r="A721" s="33">
        <v>716</v>
      </c>
      <c r="B721" s="24">
        <v>2026</v>
      </c>
      <c r="C721" s="24" t="s">
        <v>964</v>
      </c>
      <c r="D721" s="24" t="s">
        <v>964</v>
      </c>
      <c r="E721" s="24" t="s">
        <v>1014</v>
      </c>
      <c r="F721" s="38" t="s">
        <v>3626</v>
      </c>
      <c r="G721" s="24" t="s">
        <v>1015</v>
      </c>
      <c r="H721" s="5" t="s">
        <v>2552</v>
      </c>
      <c r="I721" s="29">
        <v>298310.86</v>
      </c>
      <c r="J721" s="34">
        <v>298310.86</v>
      </c>
      <c r="K721" s="29"/>
      <c r="L721" s="57"/>
      <c r="M721" s="6"/>
      <c r="N721" s="35">
        <v>46387</v>
      </c>
      <c r="O721" s="36"/>
      <c r="P721" s="5"/>
      <c r="Q721" s="5"/>
    </row>
    <row r="722" spans="1:17" ht="30" x14ac:dyDescent="0.25">
      <c r="A722" s="33">
        <v>717</v>
      </c>
      <c r="B722" s="24">
        <v>2026</v>
      </c>
      <c r="C722" s="24" t="s">
        <v>964</v>
      </c>
      <c r="D722" s="24" t="s">
        <v>964</v>
      </c>
      <c r="E722" s="24" t="s">
        <v>1014</v>
      </c>
      <c r="F722" s="38" t="s">
        <v>3626</v>
      </c>
      <c r="G722" s="24" t="s">
        <v>1015</v>
      </c>
      <c r="H722" s="5" t="s">
        <v>2553</v>
      </c>
      <c r="I722" s="29">
        <v>5321756</v>
      </c>
      <c r="J722" s="34">
        <v>5321756</v>
      </c>
      <c r="K722" s="29"/>
      <c r="L722" s="56">
        <f t="shared" ref="L722:L727" si="87">I722*2.14%</f>
        <v>113885.57840000001</v>
      </c>
      <c r="M722" s="6"/>
      <c r="N722" s="35">
        <v>46387</v>
      </c>
      <c r="O722" s="36"/>
      <c r="P722" s="5"/>
      <c r="Q722" s="5"/>
    </row>
    <row r="723" spans="1:17" ht="30" x14ac:dyDescent="0.25">
      <c r="A723" s="33">
        <v>718</v>
      </c>
      <c r="B723" s="24">
        <v>2027</v>
      </c>
      <c r="C723" s="24" t="s">
        <v>964</v>
      </c>
      <c r="D723" s="24" t="s">
        <v>964</v>
      </c>
      <c r="E723" s="24" t="s">
        <v>1016</v>
      </c>
      <c r="F723" s="38" t="s">
        <v>3626</v>
      </c>
      <c r="G723" s="24" t="s">
        <v>1017</v>
      </c>
      <c r="H723" s="5" t="s">
        <v>2559</v>
      </c>
      <c r="I723" s="29">
        <v>20289524.199999999</v>
      </c>
      <c r="J723" s="34">
        <v>20289524.199999999</v>
      </c>
      <c r="K723" s="29"/>
      <c r="L723" s="56">
        <f t="shared" si="87"/>
        <v>434195.81788000005</v>
      </c>
      <c r="M723" s="6"/>
      <c r="N723" s="9">
        <v>46752</v>
      </c>
      <c r="O723" s="5"/>
      <c r="P723" s="5"/>
      <c r="Q723" s="24"/>
    </row>
    <row r="724" spans="1:17" ht="30" x14ac:dyDescent="0.25">
      <c r="A724" s="33">
        <v>719</v>
      </c>
      <c r="B724" s="24">
        <v>2027</v>
      </c>
      <c r="C724" s="24" t="s">
        <v>964</v>
      </c>
      <c r="D724" s="24" t="s">
        <v>964</v>
      </c>
      <c r="E724" s="24" t="s">
        <v>1016</v>
      </c>
      <c r="F724" s="38" t="s">
        <v>3626</v>
      </c>
      <c r="G724" s="24" t="s">
        <v>1017</v>
      </c>
      <c r="H724" s="5" t="s">
        <v>2686</v>
      </c>
      <c r="I724" s="29">
        <v>1308787.2</v>
      </c>
      <c r="J724" s="34">
        <v>1308787.2</v>
      </c>
      <c r="K724" s="29"/>
      <c r="L724" s="56">
        <f t="shared" si="87"/>
        <v>28008.046080000004</v>
      </c>
      <c r="M724" s="6"/>
      <c r="N724" s="9">
        <v>46752</v>
      </c>
      <c r="O724" s="5"/>
      <c r="P724" s="5"/>
      <c r="Q724" s="24"/>
    </row>
    <row r="725" spans="1:17" ht="30" x14ac:dyDescent="0.25">
      <c r="A725" s="33">
        <v>720</v>
      </c>
      <c r="B725" s="24">
        <v>2028</v>
      </c>
      <c r="C725" s="24" t="s">
        <v>964</v>
      </c>
      <c r="D725" s="24" t="s">
        <v>964</v>
      </c>
      <c r="E725" s="24" t="s">
        <v>1018</v>
      </c>
      <c r="F725" s="38" t="s">
        <v>3626</v>
      </c>
      <c r="G725" s="24" t="s">
        <v>1019</v>
      </c>
      <c r="H725" s="5" t="s">
        <v>2547</v>
      </c>
      <c r="I725" s="29">
        <v>21762762.600000001</v>
      </c>
      <c r="J725" s="34">
        <v>21762762.600000001</v>
      </c>
      <c r="K725" s="29"/>
      <c r="L725" s="56">
        <f t="shared" si="87"/>
        <v>465723.11964000011</v>
      </c>
      <c r="M725" s="6"/>
      <c r="N725" s="35">
        <v>47118</v>
      </c>
      <c r="O725" s="5"/>
      <c r="P725" s="5"/>
      <c r="Q725" s="24"/>
    </row>
    <row r="726" spans="1:17" ht="30" x14ac:dyDescent="0.25">
      <c r="A726" s="33">
        <v>721</v>
      </c>
      <c r="B726" s="24">
        <v>2028</v>
      </c>
      <c r="C726" s="24" t="s">
        <v>964</v>
      </c>
      <c r="D726" s="24" t="s">
        <v>964</v>
      </c>
      <c r="E726" s="24" t="s">
        <v>1018</v>
      </c>
      <c r="F726" s="38" t="s">
        <v>3626</v>
      </c>
      <c r="G726" s="24" t="s">
        <v>1019</v>
      </c>
      <c r="H726" s="5" t="s">
        <v>2561</v>
      </c>
      <c r="I726" s="29">
        <v>9800501.7300000004</v>
      </c>
      <c r="J726" s="34">
        <v>9800501.7300000004</v>
      </c>
      <c r="K726" s="29"/>
      <c r="L726" s="56">
        <f t="shared" si="87"/>
        <v>209730.73702200004</v>
      </c>
      <c r="M726" s="6"/>
      <c r="N726" s="35">
        <v>47118</v>
      </c>
      <c r="O726" s="5"/>
      <c r="P726" s="5"/>
      <c r="Q726" s="24"/>
    </row>
    <row r="727" spans="1:17" ht="30" x14ac:dyDescent="0.25">
      <c r="A727" s="33">
        <v>722</v>
      </c>
      <c r="B727" s="24">
        <v>2026</v>
      </c>
      <c r="C727" s="24" t="s">
        <v>964</v>
      </c>
      <c r="D727" s="24" t="s">
        <v>964</v>
      </c>
      <c r="E727" s="5" t="s">
        <v>3777</v>
      </c>
      <c r="F727" s="38" t="s">
        <v>3626</v>
      </c>
      <c r="G727" s="24" t="s">
        <v>3778</v>
      </c>
      <c r="H727" s="5" t="s">
        <v>2554</v>
      </c>
      <c r="I727" s="29">
        <v>10413770.73</v>
      </c>
      <c r="J727" s="34">
        <v>10413770.73</v>
      </c>
      <c r="K727" s="29"/>
      <c r="L727" s="56">
        <f t="shared" si="87"/>
        <v>222854.69362200002</v>
      </c>
      <c r="M727" s="6"/>
      <c r="N727" s="35">
        <v>46387</v>
      </c>
      <c r="O727" s="36"/>
      <c r="P727" s="5"/>
      <c r="Q727" s="5"/>
    </row>
    <row r="728" spans="1:17" ht="30" x14ac:dyDescent="0.25">
      <c r="A728" s="33">
        <v>723</v>
      </c>
      <c r="B728" s="24">
        <v>2026</v>
      </c>
      <c r="C728" s="24" t="s">
        <v>964</v>
      </c>
      <c r="D728" s="24" t="s">
        <v>964</v>
      </c>
      <c r="E728" s="24" t="s">
        <v>1020</v>
      </c>
      <c r="F728" s="38" t="s">
        <v>3626</v>
      </c>
      <c r="G728" s="24" t="s">
        <v>1021</v>
      </c>
      <c r="H728" s="5" t="s">
        <v>3589</v>
      </c>
      <c r="I728" s="29">
        <v>489567.67</v>
      </c>
      <c r="J728" s="34">
        <v>489567.67</v>
      </c>
      <c r="K728" s="29"/>
      <c r="L728" s="57"/>
      <c r="M728" s="5"/>
      <c r="N728" s="9">
        <v>46387</v>
      </c>
      <c r="O728" s="36"/>
      <c r="P728" s="5"/>
      <c r="Q728" s="5"/>
    </row>
    <row r="729" spans="1:17" ht="30" x14ac:dyDescent="0.25">
      <c r="A729" s="33">
        <v>724</v>
      </c>
      <c r="B729" s="24">
        <v>2026</v>
      </c>
      <c r="C729" s="24" t="s">
        <v>964</v>
      </c>
      <c r="D729" s="24" t="s">
        <v>964</v>
      </c>
      <c r="E729" s="24" t="s">
        <v>1020</v>
      </c>
      <c r="F729" s="38" t="s">
        <v>3626</v>
      </c>
      <c r="G729" s="24" t="s">
        <v>1021</v>
      </c>
      <c r="H729" s="5" t="s">
        <v>3586</v>
      </c>
      <c r="I729" s="29">
        <v>6155304.6299999999</v>
      </c>
      <c r="J729" s="34">
        <v>6155304.6299999999</v>
      </c>
      <c r="K729" s="29"/>
      <c r="L729" s="56">
        <f t="shared" ref="L729:L730" si="88">I729*2.14%</f>
        <v>131723.51908200001</v>
      </c>
      <c r="M729" s="5"/>
      <c r="N729" s="9">
        <v>46387</v>
      </c>
      <c r="O729" s="36"/>
      <c r="P729" s="5"/>
      <c r="Q729" s="5"/>
    </row>
    <row r="730" spans="1:17" ht="30" x14ac:dyDescent="0.25">
      <c r="A730" s="33">
        <v>725</v>
      </c>
      <c r="B730" s="24">
        <v>2028</v>
      </c>
      <c r="C730" s="24" t="s">
        <v>964</v>
      </c>
      <c r="D730" s="24" t="s">
        <v>964</v>
      </c>
      <c r="E730" s="24" t="s">
        <v>1020</v>
      </c>
      <c r="F730" s="38" t="s">
        <v>3626</v>
      </c>
      <c r="G730" s="24" t="s">
        <v>1021</v>
      </c>
      <c r="H730" s="5" t="s">
        <v>2567</v>
      </c>
      <c r="I730" s="29">
        <v>3127410.31</v>
      </c>
      <c r="J730" s="34">
        <v>3127410.31</v>
      </c>
      <c r="K730" s="29"/>
      <c r="L730" s="56">
        <f t="shared" si="88"/>
        <v>66926.580634000013</v>
      </c>
      <c r="M730" s="6"/>
      <c r="N730" s="35">
        <v>47118</v>
      </c>
      <c r="O730" s="5"/>
      <c r="P730" s="5"/>
      <c r="Q730" s="24"/>
    </row>
    <row r="731" spans="1:17" ht="30" x14ac:dyDescent="0.25">
      <c r="A731" s="33">
        <v>726</v>
      </c>
      <c r="B731" s="24">
        <v>2026</v>
      </c>
      <c r="C731" s="24" t="s">
        <v>964</v>
      </c>
      <c r="D731" s="24" t="s">
        <v>964</v>
      </c>
      <c r="E731" s="24" t="s">
        <v>1022</v>
      </c>
      <c r="F731" s="38" t="s">
        <v>3626</v>
      </c>
      <c r="G731" s="24" t="s">
        <v>1023</v>
      </c>
      <c r="H731" s="5" t="s">
        <v>3589</v>
      </c>
      <c r="I731" s="29">
        <v>252031.24</v>
      </c>
      <c r="J731" s="34">
        <v>252031.24</v>
      </c>
      <c r="K731" s="29"/>
      <c r="L731" s="57"/>
      <c r="M731" s="5"/>
      <c r="N731" s="9">
        <v>46387</v>
      </c>
      <c r="O731" s="36"/>
      <c r="P731" s="5"/>
      <c r="Q731" s="5"/>
    </row>
    <row r="732" spans="1:17" ht="30" x14ac:dyDescent="0.25">
      <c r="A732" s="33">
        <v>727</v>
      </c>
      <c r="B732" s="24">
        <v>2026</v>
      </c>
      <c r="C732" s="24" t="s">
        <v>964</v>
      </c>
      <c r="D732" s="24" t="s">
        <v>964</v>
      </c>
      <c r="E732" s="24" t="s">
        <v>1022</v>
      </c>
      <c r="F732" s="38" t="s">
        <v>3626</v>
      </c>
      <c r="G732" s="24" t="s">
        <v>1023</v>
      </c>
      <c r="H732" s="5" t="s">
        <v>3586</v>
      </c>
      <c r="I732" s="29">
        <v>3321082.88</v>
      </c>
      <c r="J732" s="34">
        <v>3321082.88</v>
      </c>
      <c r="K732" s="29"/>
      <c r="L732" s="56">
        <f>I732*2.14%</f>
        <v>71071.173632000005</v>
      </c>
      <c r="M732" s="5"/>
      <c r="N732" s="9">
        <v>46387</v>
      </c>
      <c r="O732" s="36"/>
      <c r="P732" s="5"/>
      <c r="Q732" s="5"/>
    </row>
    <row r="733" spans="1:17" ht="30" x14ac:dyDescent="0.25">
      <c r="A733" s="33">
        <v>728</v>
      </c>
      <c r="B733" s="24">
        <v>2026</v>
      </c>
      <c r="C733" s="24" t="s">
        <v>964</v>
      </c>
      <c r="D733" s="24" t="s">
        <v>964</v>
      </c>
      <c r="E733" s="24" t="s">
        <v>1024</v>
      </c>
      <c r="F733" s="38" t="s">
        <v>3626</v>
      </c>
      <c r="G733" s="24" t="s">
        <v>1025</v>
      </c>
      <c r="H733" s="5" t="s">
        <v>3589</v>
      </c>
      <c r="I733" s="29">
        <v>219394.14</v>
      </c>
      <c r="J733" s="34">
        <v>219394.14</v>
      </c>
      <c r="K733" s="29"/>
      <c r="L733" s="57"/>
      <c r="M733" s="5"/>
      <c r="N733" s="9">
        <v>46387</v>
      </c>
      <c r="O733" s="36"/>
      <c r="P733" s="5"/>
      <c r="Q733" s="5"/>
    </row>
    <row r="734" spans="1:17" ht="30" x14ac:dyDescent="0.25">
      <c r="A734" s="33">
        <v>729</v>
      </c>
      <c r="B734" s="24">
        <v>2026</v>
      </c>
      <c r="C734" s="24" t="s">
        <v>964</v>
      </c>
      <c r="D734" s="24" t="s">
        <v>964</v>
      </c>
      <c r="E734" s="24" t="s">
        <v>1024</v>
      </c>
      <c r="F734" s="38" t="s">
        <v>3626</v>
      </c>
      <c r="G734" s="24" t="s">
        <v>1025</v>
      </c>
      <c r="H734" s="5" t="s">
        <v>3586</v>
      </c>
      <c r="I734" s="29">
        <v>2851092.85</v>
      </c>
      <c r="J734" s="34">
        <v>2851092.85</v>
      </c>
      <c r="K734" s="29"/>
      <c r="L734" s="56">
        <f t="shared" ref="L734:L737" si="89">I734*2.14%</f>
        <v>61013.386990000006</v>
      </c>
      <c r="M734" s="5"/>
      <c r="N734" s="9">
        <v>46387</v>
      </c>
      <c r="O734" s="36"/>
      <c r="P734" s="5"/>
      <c r="Q734" s="5"/>
    </row>
    <row r="735" spans="1:17" ht="30" x14ac:dyDescent="0.25">
      <c r="A735" s="33">
        <v>730</v>
      </c>
      <c r="B735" s="24">
        <v>2028</v>
      </c>
      <c r="C735" s="24" t="s">
        <v>964</v>
      </c>
      <c r="D735" s="24" t="s">
        <v>964</v>
      </c>
      <c r="E735" s="24" t="s">
        <v>1024</v>
      </c>
      <c r="F735" s="38" t="s">
        <v>3626</v>
      </c>
      <c r="G735" s="24" t="s">
        <v>1025</v>
      </c>
      <c r="H735" s="5" t="s">
        <v>2547</v>
      </c>
      <c r="I735" s="29">
        <v>11197324.050000001</v>
      </c>
      <c r="J735" s="34">
        <v>11197324.050000001</v>
      </c>
      <c r="K735" s="29"/>
      <c r="L735" s="56">
        <f t="shared" si="89"/>
        <v>239622.73467000003</v>
      </c>
      <c r="M735" s="6"/>
      <c r="N735" s="35">
        <v>47118</v>
      </c>
      <c r="O735" s="5"/>
      <c r="P735" s="5"/>
      <c r="Q735" s="24"/>
    </row>
    <row r="736" spans="1:17" ht="30" x14ac:dyDescent="0.25">
      <c r="A736" s="33">
        <v>731</v>
      </c>
      <c r="B736" s="24">
        <v>2028</v>
      </c>
      <c r="C736" s="24" t="s">
        <v>964</v>
      </c>
      <c r="D736" s="24" t="s">
        <v>964</v>
      </c>
      <c r="E736" s="24" t="s">
        <v>1024</v>
      </c>
      <c r="F736" s="38" t="s">
        <v>3626</v>
      </c>
      <c r="G736" s="24" t="s">
        <v>1025</v>
      </c>
      <c r="H736" s="5" t="s">
        <v>2567</v>
      </c>
      <c r="I736" s="29">
        <v>662320.54</v>
      </c>
      <c r="J736" s="34">
        <v>662320.54</v>
      </c>
      <c r="K736" s="29"/>
      <c r="L736" s="56">
        <f t="shared" si="89"/>
        <v>14173.659556000002</v>
      </c>
      <c r="M736" s="6"/>
      <c r="N736" s="35">
        <v>47118</v>
      </c>
      <c r="O736" s="5"/>
      <c r="P736" s="5"/>
      <c r="Q736" s="24"/>
    </row>
    <row r="737" spans="1:17" ht="30" x14ac:dyDescent="0.25">
      <c r="A737" s="33">
        <v>732</v>
      </c>
      <c r="B737" s="24">
        <v>2026</v>
      </c>
      <c r="C737" s="24" t="s">
        <v>964</v>
      </c>
      <c r="D737" s="24" t="s">
        <v>964</v>
      </c>
      <c r="E737" s="5" t="s">
        <v>3779</v>
      </c>
      <c r="F737" s="38" t="s">
        <v>3626</v>
      </c>
      <c r="G737" s="24" t="s">
        <v>3780</v>
      </c>
      <c r="H737" s="5" t="s">
        <v>2554</v>
      </c>
      <c r="I737" s="29">
        <v>9006097.7599999998</v>
      </c>
      <c r="J737" s="34">
        <v>9006097.7599999998</v>
      </c>
      <c r="K737" s="29"/>
      <c r="L737" s="56">
        <f t="shared" si="89"/>
        <v>192730.49206400002</v>
      </c>
      <c r="M737" s="6"/>
      <c r="N737" s="35">
        <v>46387</v>
      </c>
      <c r="O737" s="36"/>
      <c r="P737" s="5"/>
      <c r="Q737" s="5"/>
    </row>
    <row r="738" spans="1:17" ht="30" x14ac:dyDescent="0.25">
      <c r="A738" s="33">
        <v>733</v>
      </c>
      <c r="B738" s="4">
        <v>2027</v>
      </c>
      <c r="C738" s="24" t="s">
        <v>964</v>
      </c>
      <c r="D738" s="24" t="s">
        <v>964</v>
      </c>
      <c r="E738" s="24" t="s">
        <v>4139</v>
      </c>
      <c r="F738" s="38" t="s">
        <v>3626</v>
      </c>
      <c r="G738" s="24" t="s">
        <v>4176</v>
      </c>
      <c r="H738" s="24" t="s">
        <v>2679</v>
      </c>
      <c r="I738" s="29">
        <v>428371</v>
      </c>
      <c r="J738" s="34">
        <v>428371</v>
      </c>
      <c r="K738" s="29"/>
      <c r="L738" s="57"/>
      <c r="M738" s="5"/>
      <c r="N738" s="35">
        <v>46752</v>
      </c>
      <c r="O738" s="35"/>
      <c r="P738" s="5"/>
      <c r="Q738" s="5"/>
    </row>
    <row r="739" spans="1:17" ht="30" x14ac:dyDescent="0.25">
      <c r="A739" s="33">
        <v>734</v>
      </c>
      <c r="B739" s="4">
        <v>2027</v>
      </c>
      <c r="C739" s="24" t="s">
        <v>964</v>
      </c>
      <c r="D739" s="24" t="s">
        <v>964</v>
      </c>
      <c r="E739" s="24" t="s">
        <v>4139</v>
      </c>
      <c r="F739" s="38" t="s">
        <v>3626</v>
      </c>
      <c r="G739" s="24" t="s">
        <v>4176</v>
      </c>
      <c r="H739" s="24" t="s">
        <v>2675</v>
      </c>
      <c r="I739" s="29">
        <v>4123748</v>
      </c>
      <c r="J739" s="34">
        <v>4123748</v>
      </c>
      <c r="K739" s="29"/>
      <c r="L739" s="56">
        <f t="shared" ref="L739:L742" si="90">I739*2.14%</f>
        <v>88248.207200000004</v>
      </c>
      <c r="M739" s="5">
        <v>1</v>
      </c>
      <c r="N739" s="35">
        <v>46752</v>
      </c>
      <c r="O739" s="35"/>
      <c r="P739" s="5"/>
      <c r="Q739" s="5"/>
    </row>
    <row r="740" spans="1:17" ht="30" x14ac:dyDescent="0.25">
      <c r="A740" s="33">
        <v>735</v>
      </c>
      <c r="B740" s="4">
        <v>2027</v>
      </c>
      <c r="C740" s="24" t="s">
        <v>964</v>
      </c>
      <c r="D740" s="24" t="s">
        <v>964</v>
      </c>
      <c r="E740" s="24" t="s">
        <v>4139</v>
      </c>
      <c r="F740" s="38" t="s">
        <v>3626</v>
      </c>
      <c r="G740" s="24" t="s">
        <v>4176</v>
      </c>
      <c r="H740" s="24" t="s">
        <v>3609</v>
      </c>
      <c r="I740" s="29">
        <v>122794</v>
      </c>
      <c r="J740" s="34">
        <v>122794</v>
      </c>
      <c r="K740" s="29"/>
      <c r="L740" s="56"/>
      <c r="M740" s="5"/>
      <c r="N740" s="35">
        <v>46752</v>
      </c>
      <c r="O740" s="35"/>
      <c r="P740" s="5"/>
      <c r="Q740" s="5"/>
    </row>
    <row r="741" spans="1:17" ht="30" x14ac:dyDescent="0.25">
      <c r="A741" s="33">
        <v>736</v>
      </c>
      <c r="B741" s="24">
        <v>2028</v>
      </c>
      <c r="C741" s="24" t="s">
        <v>964</v>
      </c>
      <c r="D741" s="24" t="s">
        <v>964</v>
      </c>
      <c r="E741" s="5" t="s">
        <v>3171</v>
      </c>
      <c r="F741" s="38" t="s">
        <v>3626</v>
      </c>
      <c r="G741" s="5" t="s">
        <v>3172</v>
      </c>
      <c r="H741" s="5" t="s">
        <v>2547</v>
      </c>
      <c r="I741" s="29">
        <v>54385052.799999997</v>
      </c>
      <c r="J741" s="34">
        <v>54385052.799999997</v>
      </c>
      <c r="K741" s="29"/>
      <c r="L741" s="56">
        <f t="shared" si="90"/>
        <v>1163840.12992</v>
      </c>
      <c r="M741" s="6"/>
      <c r="N741" s="35">
        <v>47118</v>
      </c>
      <c r="O741" s="5"/>
      <c r="P741" s="5"/>
      <c r="Q741" s="24"/>
    </row>
    <row r="742" spans="1:17" ht="30" x14ac:dyDescent="0.25">
      <c r="A742" s="33">
        <v>737</v>
      </c>
      <c r="B742" s="24">
        <v>2028</v>
      </c>
      <c r="C742" s="24" t="s">
        <v>964</v>
      </c>
      <c r="D742" s="24" t="s">
        <v>964</v>
      </c>
      <c r="E742" s="5" t="s">
        <v>3173</v>
      </c>
      <c r="F742" s="38" t="s">
        <v>3626</v>
      </c>
      <c r="G742" s="5" t="s">
        <v>3174</v>
      </c>
      <c r="H742" s="5" t="s">
        <v>2547</v>
      </c>
      <c r="I742" s="29">
        <v>54385052.799999997</v>
      </c>
      <c r="J742" s="34">
        <v>54385052.799999997</v>
      </c>
      <c r="K742" s="29"/>
      <c r="L742" s="56">
        <f t="shared" si="90"/>
        <v>1163840.12992</v>
      </c>
      <c r="M742" s="6"/>
      <c r="N742" s="35">
        <v>47118</v>
      </c>
      <c r="O742" s="5"/>
      <c r="P742" s="5"/>
      <c r="Q742" s="24"/>
    </row>
    <row r="743" spans="1:17" ht="30" x14ac:dyDescent="0.25">
      <c r="A743" s="33">
        <v>738</v>
      </c>
      <c r="B743" s="24">
        <v>2027</v>
      </c>
      <c r="C743" s="5" t="s">
        <v>964</v>
      </c>
      <c r="D743" s="5" t="s">
        <v>964</v>
      </c>
      <c r="E743" s="5" t="s">
        <v>1026</v>
      </c>
      <c r="F743" s="38" t="s">
        <v>3626</v>
      </c>
      <c r="G743" s="24" t="s">
        <v>1027</v>
      </c>
      <c r="H743" s="24" t="s">
        <v>2562</v>
      </c>
      <c r="I743" s="29">
        <v>2761760</v>
      </c>
      <c r="J743" s="34">
        <v>2761760</v>
      </c>
      <c r="K743" s="29"/>
      <c r="L743" s="57"/>
      <c r="M743" s="5"/>
      <c r="N743" s="35">
        <v>46752</v>
      </c>
      <c r="O743" s="5"/>
      <c r="P743" s="5"/>
      <c r="Q743" s="5"/>
    </row>
    <row r="744" spans="1:17" ht="30" x14ac:dyDescent="0.25">
      <c r="A744" s="33">
        <v>739</v>
      </c>
      <c r="B744" s="24">
        <v>2027</v>
      </c>
      <c r="C744" s="5" t="s">
        <v>964</v>
      </c>
      <c r="D744" s="5" t="s">
        <v>964</v>
      </c>
      <c r="E744" s="5" t="s">
        <v>1026</v>
      </c>
      <c r="F744" s="38" t="s">
        <v>3626</v>
      </c>
      <c r="G744" s="24" t="s">
        <v>1027</v>
      </c>
      <c r="H744" s="5" t="s">
        <v>2554</v>
      </c>
      <c r="I744" s="29">
        <v>10502341.199999999</v>
      </c>
      <c r="J744" s="34">
        <v>10502341.199999999</v>
      </c>
      <c r="K744" s="29"/>
      <c r="L744" s="56">
        <f>I744*2.14%</f>
        <v>224750.10168000002</v>
      </c>
      <c r="M744" s="5"/>
      <c r="N744" s="35">
        <v>46752</v>
      </c>
      <c r="O744" s="5"/>
      <c r="P744" s="5"/>
      <c r="Q744" s="5"/>
    </row>
    <row r="745" spans="1:17" ht="30" x14ac:dyDescent="0.25">
      <c r="A745" s="33">
        <v>740</v>
      </c>
      <c r="B745" s="24">
        <v>2026</v>
      </c>
      <c r="C745" s="24" t="s">
        <v>964</v>
      </c>
      <c r="D745" s="24" t="s">
        <v>964</v>
      </c>
      <c r="E745" s="24" t="s">
        <v>1028</v>
      </c>
      <c r="F745" s="38" t="s">
        <v>3626</v>
      </c>
      <c r="G745" s="24" t="s">
        <v>1029</v>
      </c>
      <c r="H745" s="5" t="s">
        <v>2562</v>
      </c>
      <c r="I745" s="29">
        <v>1771477.86</v>
      </c>
      <c r="J745" s="34">
        <v>1771477.86</v>
      </c>
      <c r="K745" s="29"/>
      <c r="L745" s="57"/>
      <c r="M745" s="6"/>
      <c r="N745" s="35">
        <v>46387</v>
      </c>
      <c r="O745" s="36"/>
      <c r="P745" s="5"/>
      <c r="Q745" s="5"/>
    </row>
    <row r="746" spans="1:17" ht="30" x14ac:dyDescent="0.25">
      <c r="A746" s="33">
        <v>741</v>
      </c>
      <c r="B746" s="24">
        <v>2026</v>
      </c>
      <c r="C746" s="24" t="s">
        <v>964</v>
      </c>
      <c r="D746" s="24" t="s">
        <v>964</v>
      </c>
      <c r="E746" s="24" t="s">
        <v>1028</v>
      </c>
      <c r="F746" s="38" t="s">
        <v>3626</v>
      </c>
      <c r="G746" s="24" t="s">
        <v>1029</v>
      </c>
      <c r="H746" s="5" t="s">
        <v>2554</v>
      </c>
      <c r="I746" s="29">
        <v>15370097</v>
      </c>
      <c r="J746" s="34">
        <v>15370097</v>
      </c>
      <c r="K746" s="29"/>
      <c r="L746" s="56">
        <f>I746*2.14%</f>
        <v>328920.07580000005</v>
      </c>
      <c r="M746" s="6"/>
      <c r="N746" s="35">
        <v>46387</v>
      </c>
      <c r="O746" s="36"/>
      <c r="P746" s="5"/>
      <c r="Q746" s="5"/>
    </row>
    <row r="747" spans="1:17" ht="30" x14ac:dyDescent="0.25">
      <c r="A747" s="33">
        <v>742</v>
      </c>
      <c r="B747" s="24">
        <v>2028</v>
      </c>
      <c r="C747" s="24" t="s">
        <v>964</v>
      </c>
      <c r="D747" s="24" t="s">
        <v>964</v>
      </c>
      <c r="E747" s="24" t="s">
        <v>1028</v>
      </c>
      <c r="F747" s="38" t="s">
        <v>3626</v>
      </c>
      <c r="G747" s="24" t="s">
        <v>1029</v>
      </c>
      <c r="H747" s="5" t="s">
        <v>2679</v>
      </c>
      <c r="I747" s="29">
        <v>886012.09</v>
      </c>
      <c r="J747" s="34">
        <v>886012.09</v>
      </c>
      <c r="K747" s="29"/>
      <c r="L747" s="57"/>
      <c r="M747" s="5"/>
      <c r="N747" s="35">
        <v>47118</v>
      </c>
      <c r="O747" s="5"/>
      <c r="P747" s="5"/>
      <c r="Q747" s="5"/>
    </row>
    <row r="748" spans="1:17" ht="30" x14ac:dyDescent="0.25">
      <c r="A748" s="33">
        <v>743</v>
      </c>
      <c r="B748" s="24">
        <v>2028</v>
      </c>
      <c r="C748" s="24" t="s">
        <v>964</v>
      </c>
      <c r="D748" s="24" t="s">
        <v>964</v>
      </c>
      <c r="E748" s="24" t="s">
        <v>1028</v>
      </c>
      <c r="F748" s="38" t="s">
        <v>3626</v>
      </c>
      <c r="G748" s="24" t="s">
        <v>1029</v>
      </c>
      <c r="H748" s="5" t="s">
        <v>2680</v>
      </c>
      <c r="I748" s="29">
        <v>10021009.5</v>
      </c>
      <c r="J748" s="34">
        <v>10021009.5</v>
      </c>
      <c r="K748" s="29"/>
      <c r="L748" s="56">
        <f t="shared" ref="L748" si="91">I748*2.14%</f>
        <v>214449.60330000002</v>
      </c>
      <c r="M748" s="5">
        <v>3</v>
      </c>
      <c r="N748" s="35">
        <v>47118</v>
      </c>
      <c r="O748" s="5"/>
      <c r="P748" s="5"/>
      <c r="Q748" s="5"/>
    </row>
    <row r="749" spans="1:17" ht="30" x14ac:dyDescent="0.25">
      <c r="A749" s="33">
        <v>744</v>
      </c>
      <c r="B749" s="24">
        <v>2028</v>
      </c>
      <c r="C749" s="24" t="s">
        <v>964</v>
      </c>
      <c r="D749" s="24" t="s">
        <v>964</v>
      </c>
      <c r="E749" s="24" t="s">
        <v>1028</v>
      </c>
      <c r="F749" s="38" t="s">
        <v>3626</v>
      </c>
      <c r="G749" s="24" t="s">
        <v>1029</v>
      </c>
      <c r="H749" s="5" t="s">
        <v>3609</v>
      </c>
      <c r="I749" s="29">
        <v>327747.03000000003</v>
      </c>
      <c r="J749" s="34">
        <v>327747.03000000003</v>
      </c>
      <c r="K749" s="29"/>
      <c r="L749" s="56"/>
      <c r="M749" s="5"/>
      <c r="N749" s="35">
        <v>47118</v>
      </c>
      <c r="O749" s="5"/>
      <c r="P749" s="5"/>
      <c r="Q749" s="5"/>
    </row>
    <row r="750" spans="1:17" ht="30" x14ac:dyDescent="0.25">
      <c r="A750" s="33">
        <v>745</v>
      </c>
      <c r="B750" s="4">
        <v>2027</v>
      </c>
      <c r="C750" s="24" t="s">
        <v>964</v>
      </c>
      <c r="D750" s="24" t="s">
        <v>964</v>
      </c>
      <c r="E750" s="24" t="s">
        <v>4242</v>
      </c>
      <c r="F750" s="38" t="s">
        <v>3626</v>
      </c>
      <c r="G750" s="24" t="s">
        <v>4177</v>
      </c>
      <c r="H750" s="24" t="s">
        <v>2679</v>
      </c>
      <c r="I750" s="29">
        <v>1713484</v>
      </c>
      <c r="J750" s="34">
        <v>1713484</v>
      </c>
      <c r="K750" s="29"/>
      <c r="L750" s="57"/>
      <c r="M750" s="5"/>
      <c r="N750" s="35">
        <v>46752</v>
      </c>
      <c r="O750" s="35"/>
      <c r="P750" s="5"/>
      <c r="Q750" s="5"/>
    </row>
    <row r="751" spans="1:17" ht="30" x14ac:dyDescent="0.25">
      <c r="A751" s="33">
        <v>746</v>
      </c>
      <c r="B751" s="4">
        <v>2027</v>
      </c>
      <c r="C751" s="24" t="s">
        <v>964</v>
      </c>
      <c r="D751" s="24" t="s">
        <v>964</v>
      </c>
      <c r="E751" s="24" t="s">
        <v>4242</v>
      </c>
      <c r="F751" s="38" t="s">
        <v>3626</v>
      </c>
      <c r="G751" s="24" t="s">
        <v>4177</v>
      </c>
      <c r="H751" s="24" t="s">
        <v>2675</v>
      </c>
      <c r="I751" s="29">
        <v>16743948</v>
      </c>
      <c r="J751" s="34">
        <v>16743948</v>
      </c>
      <c r="K751" s="29"/>
      <c r="L751" s="56">
        <f t="shared" ref="L751" si="92">I751*2.14%</f>
        <v>358320.48720000003</v>
      </c>
      <c r="M751" s="5">
        <v>4</v>
      </c>
      <c r="N751" s="35">
        <v>46752</v>
      </c>
      <c r="O751" s="35"/>
      <c r="P751" s="5"/>
      <c r="Q751" s="5"/>
    </row>
    <row r="752" spans="1:17" ht="30" x14ac:dyDescent="0.25">
      <c r="A752" s="33">
        <v>747</v>
      </c>
      <c r="B752" s="4">
        <v>2027</v>
      </c>
      <c r="C752" s="24" t="s">
        <v>964</v>
      </c>
      <c r="D752" s="24" t="s">
        <v>964</v>
      </c>
      <c r="E752" s="24" t="s">
        <v>4242</v>
      </c>
      <c r="F752" s="38" t="s">
        <v>3626</v>
      </c>
      <c r="G752" s="24" t="s">
        <v>4177</v>
      </c>
      <c r="H752" s="24" t="s">
        <v>3609</v>
      </c>
      <c r="I752" s="29">
        <v>499341</v>
      </c>
      <c r="J752" s="34">
        <v>499341</v>
      </c>
      <c r="K752" s="29"/>
      <c r="L752" s="56"/>
      <c r="M752" s="5"/>
      <c r="N752" s="35">
        <v>46752</v>
      </c>
      <c r="O752" s="35"/>
      <c r="P752" s="5"/>
      <c r="Q752" s="5"/>
    </row>
    <row r="753" spans="1:17" ht="30" x14ac:dyDescent="0.25">
      <c r="A753" s="33">
        <v>748</v>
      </c>
      <c r="B753" s="24">
        <v>2026</v>
      </c>
      <c r="C753" s="24" t="s">
        <v>964</v>
      </c>
      <c r="D753" s="24" t="s">
        <v>964</v>
      </c>
      <c r="E753" s="24" t="s">
        <v>3590</v>
      </c>
      <c r="F753" s="38" t="s">
        <v>3626</v>
      </c>
      <c r="G753" s="24" t="s">
        <v>3591</v>
      </c>
      <c r="H753" s="5" t="s">
        <v>2679</v>
      </c>
      <c r="I753" s="29">
        <v>234775.63</v>
      </c>
      <c r="J753" s="34">
        <v>234775.63</v>
      </c>
      <c r="K753" s="29"/>
      <c r="L753" s="57"/>
      <c r="M753" s="5"/>
      <c r="N753" s="35">
        <v>46387</v>
      </c>
      <c r="O753" s="36"/>
      <c r="P753" s="5"/>
      <c r="Q753" s="5"/>
    </row>
    <row r="754" spans="1:17" ht="30" x14ac:dyDescent="0.25">
      <c r="A754" s="33">
        <v>749</v>
      </c>
      <c r="B754" s="24">
        <v>2026</v>
      </c>
      <c r="C754" s="24" t="s">
        <v>964</v>
      </c>
      <c r="D754" s="24" t="s">
        <v>964</v>
      </c>
      <c r="E754" s="24" t="s">
        <v>3590</v>
      </c>
      <c r="F754" s="38" t="s">
        <v>3626</v>
      </c>
      <c r="G754" s="24" t="s">
        <v>3591</v>
      </c>
      <c r="H754" s="5" t="s">
        <v>2680</v>
      </c>
      <c r="I754" s="29">
        <v>2742787.16</v>
      </c>
      <c r="J754" s="34">
        <v>887044.66000000015</v>
      </c>
      <c r="K754" s="29">
        <v>1855742.5</v>
      </c>
      <c r="L754" s="56">
        <f t="shared" ref="L754" si="93">I754*2.14%</f>
        <v>58695.645224000007</v>
      </c>
      <c r="M754" s="5">
        <v>1</v>
      </c>
      <c r="N754" s="35">
        <v>46387</v>
      </c>
      <c r="O754" s="36"/>
      <c r="P754" s="5"/>
      <c r="Q754" s="5"/>
    </row>
    <row r="755" spans="1:17" ht="30" x14ac:dyDescent="0.25">
      <c r="A755" s="33">
        <v>750</v>
      </c>
      <c r="B755" s="24">
        <v>2026</v>
      </c>
      <c r="C755" s="24" t="s">
        <v>964</v>
      </c>
      <c r="D755" s="24" t="s">
        <v>964</v>
      </c>
      <c r="E755" s="24" t="s">
        <v>3590</v>
      </c>
      <c r="F755" s="38" t="s">
        <v>3626</v>
      </c>
      <c r="G755" s="24" t="s">
        <v>3591</v>
      </c>
      <c r="H755" s="5" t="s">
        <v>3609</v>
      </c>
      <c r="I755" s="29">
        <v>103210.12</v>
      </c>
      <c r="J755" s="34">
        <v>103210.12</v>
      </c>
      <c r="K755" s="29"/>
      <c r="L755" s="56"/>
      <c r="M755" s="5"/>
      <c r="N755" s="35">
        <v>46387</v>
      </c>
      <c r="O755" s="36"/>
      <c r="P755" s="5"/>
      <c r="Q755" s="5"/>
    </row>
    <row r="756" spans="1:17" ht="30" x14ac:dyDescent="0.25">
      <c r="A756" s="33">
        <v>751</v>
      </c>
      <c r="B756" s="24">
        <v>2028</v>
      </c>
      <c r="C756" s="24" t="s">
        <v>964</v>
      </c>
      <c r="D756" s="24" t="s">
        <v>964</v>
      </c>
      <c r="E756" s="24" t="s">
        <v>3568</v>
      </c>
      <c r="F756" s="38" t="s">
        <v>3626</v>
      </c>
      <c r="G756" s="24" t="s">
        <v>3569</v>
      </c>
      <c r="H756" s="5" t="s">
        <v>2679</v>
      </c>
      <c r="I756" s="29">
        <v>295337.36</v>
      </c>
      <c r="J756" s="34">
        <v>295337.36</v>
      </c>
      <c r="K756" s="29"/>
      <c r="L756" s="57"/>
      <c r="M756" s="5"/>
      <c r="N756" s="35">
        <v>47118</v>
      </c>
      <c r="O756" s="5"/>
      <c r="P756" s="5"/>
      <c r="Q756" s="5"/>
    </row>
    <row r="757" spans="1:17" ht="30" x14ac:dyDescent="0.25">
      <c r="A757" s="33">
        <v>752</v>
      </c>
      <c r="B757" s="24">
        <v>2028</v>
      </c>
      <c r="C757" s="24" t="s">
        <v>964</v>
      </c>
      <c r="D757" s="24" t="s">
        <v>964</v>
      </c>
      <c r="E757" s="24" t="s">
        <v>3568</v>
      </c>
      <c r="F757" s="38" t="s">
        <v>3626</v>
      </c>
      <c r="G757" s="24" t="s">
        <v>3569</v>
      </c>
      <c r="H757" s="5" t="s">
        <v>2680</v>
      </c>
      <c r="I757" s="29">
        <v>3340336.5</v>
      </c>
      <c r="J757" s="34">
        <v>3340336.5</v>
      </c>
      <c r="K757" s="29"/>
      <c r="L757" s="56">
        <f t="shared" ref="L757:L772" si="94">I757*2.14%</f>
        <v>71483.201100000006</v>
      </c>
      <c r="M757" s="5">
        <v>1</v>
      </c>
      <c r="N757" s="35">
        <v>47118</v>
      </c>
      <c r="O757" s="5"/>
      <c r="P757" s="5"/>
      <c r="Q757" s="5"/>
    </row>
    <row r="758" spans="1:17" ht="30" x14ac:dyDescent="0.25">
      <c r="A758" s="33">
        <v>753</v>
      </c>
      <c r="B758" s="24">
        <v>2028</v>
      </c>
      <c r="C758" s="24" t="s">
        <v>964</v>
      </c>
      <c r="D758" s="24" t="s">
        <v>964</v>
      </c>
      <c r="E758" s="24" t="s">
        <v>3568</v>
      </c>
      <c r="F758" s="38" t="s">
        <v>3626</v>
      </c>
      <c r="G758" s="24" t="s">
        <v>3569</v>
      </c>
      <c r="H758" s="5" t="s">
        <v>3609</v>
      </c>
      <c r="I758" s="29">
        <v>109249.01</v>
      </c>
      <c r="J758" s="34">
        <v>109249.01</v>
      </c>
      <c r="K758" s="29"/>
      <c r="L758" s="56"/>
      <c r="M758" s="5"/>
      <c r="N758" s="35">
        <v>47118</v>
      </c>
      <c r="O758" s="5"/>
      <c r="P758" s="5"/>
      <c r="Q758" s="5"/>
    </row>
    <row r="759" spans="1:17" ht="30" x14ac:dyDescent="0.25">
      <c r="A759" s="33">
        <v>754</v>
      </c>
      <c r="B759" s="24">
        <v>2026</v>
      </c>
      <c r="C759" s="24" t="s">
        <v>964</v>
      </c>
      <c r="D759" s="24" t="s">
        <v>964</v>
      </c>
      <c r="E759" s="31" t="s">
        <v>3781</v>
      </c>
      <c r="F759" s="38" t="s">
        <v>3626</v>
      </c>
      <c r="G759" s="24" t="s">
        <v>3782</v>
      </c>
      <c r="H759" s="5" t="s">
        <v>2554</v>
      </c>
      <c r="I759" s="29">
        <v>10976007.289999999</v>
      </c>
      <c r="J759" s="34">
        <v>10976007.289999999</v>
      </c>
      <c r="K759" s="29"/>
      <c r="L759" s="56">
        <f t="shared" si="94"/>
        <v>234886.556006</v>
      </c>
      <c r="M759" s="5"/>
      <c r="N759" s="35">
        <v>46387</v>
      </c>
      <c r="O759" s="36"/>
      <c r="P759" s="5"/>
      <c r="Q759" s="5"/>
    </row>
    <row r="760" spans="1:17" ht="30" x14ac:dyDescent="0.25">
      <c r="A760" s="33">
        <v>755</v>
      </c>
      <c r="B760" s="24">
        <v>2026</v>
      </c>
      <c r="C760" s="24" t="s">
        <v>964</v>
      </c>
      <c r="D760" s="24" t="s">
        <v>964</v>
      </c>
      <c r="E760" s="31" t="s">
        <v>3783</v>
      </c>
      <c r="F760" s="38" t="s">
        <v>3626</v>
      </c>
      <c r="G760" s="24" t="s">
        <v>3784</v>
      </c>
      <c r="H760" s="5" t="s">
        <v>2554</v>
      </c>
      <c r="I760" s="29">
        <v>7151101.7699999996</v>
      </c>
      <c r="J760" s="34">
        <v>7151101.7699999996</v>
      </c>
      <c r="K760" s="29"/>
      <c r="L760" s="56">
        <f t="shared" si="94"/>
        <v>153033.57787800001</v>
      </c>
      <c r="M760" s="5"/>
      <c r="N760" s="35">
        <v>46387</v>
      </c>
      <c r="O760" s="36"/>
      <c r="P760" s="5"/>
      <c r="Q760" s="5"/>
    </row>
    <row r="761" spans="1:17" ht="30" x14ac:dyDescent="0.25">
      <c r="A761" s="33">
        <v>756</v>
      </c>
      <c r="B761" s="24">
        <v>2026</v>
      </c>
      <c r="C761" s="24" t="s">
        <v>964</v>
      </c>
      <c r="D761" s="24" t="s">
        <v>964</v>
      </c>
      <c r="E761" s="5" t="s">
        <v>3785</v>
      </c>
      <c r="F761" s="38" t="s">
        <v>3626</v>
      </c>
      <c r="G761" s="24" t="s">
        <v>3786</v>
      </c>
      <c r="H761" s="5" t="s">
        <v>2554</v>
      </c>
      <c r="I761" s="29">
        <v>7115346.2599999998</v>
      </c>
      <c r="J761" s="34">
        <v>7115346.2599999998</v>
      </c>
      <c r="K761" s="29"/>
      <c r="L761" s="56">
        <f t="shared" si="94"/>
        <v>152268.40996400002</v>
      </c>
      <c r="M761" s="5"/>
      <c r="N761" s="35">
        <v>46387</v>
      </c>
      <c r="O761" s="36"/>
      <c r="P761" s="5"/>
      <c r="Q761" s="5"/>
    </row>
    <row r="762" spans="1:17" ht="30" x14ac:dyDescent="0.25">
      <c r="A762" s="33">
        <v>757</v>
      </c>
      <c r="B762" s="24">
        <v>2026</v>
      </c>
      <c r="C762" s="24" t="s">
        <v>964</v>
      </c>
      <c r="D762" s="24" t="s">
        <v>964</v>
      </c>
      <c r="E762" s="5" t="s">
        <v>3787</v>
      </c>
      <c r="F762" s="38" t="s">
        <v>3626</v>
      </c>
      <c r="G762" s="24" t="s">
        <v>3788</v>
      </c>
      <c r="H762" s="5" t="s">
        <v>2554</v>
      </c>
      <c r="I762" s="29">
        <v>10532729.16</v>
      </c>
      <c r="J762" s="34">
        <v>10532729.16</v>
      </c>
      <c r="K762" s="29"/>
      <c r="L762" s="56">
        <f t="shared" si="94"/>
        <v>225400.40402400002</v>
      </c>
      <c r="M762" s="5"/>
      <c r="N762" s="35">
        <v>46387</v>
      </c>
      <c r="O762" s="36"/>
      <c r="P762" s="5"/>
      <c r="Q762" s="5"/>
    </row>
    <row r="763" spans="1:17" ht="30" x14ac:dyDescent="0.25">
      <c r="A763" s="33">
        <v>758</v>
      </c>
      <c r="B763" s="24">
        <v>2028</v>
      </c>
      <c r="C763" s="24" t="s">
        <v>964</v>
      </c>
      <c r="D763" s="24" t="s">
        <v>964</v>
      </c>
      <c r="E763" s="24" t="s">
        <v>1030</v>
      </c>
      <c r="F763" s="38" t="s">
        <v>3626</v>
      </c>
      <c r="G763" s="24" t="s">
        <v>1031</v>
      </c>
      <c r="H763" s="5" t="s">
        <v>2553</v>
      </c>
      <c r="I763" s="29">
        <v>1009129.35</v>
      </c>
      <c r="J763" s="34">
        <v>1009129.35</v>
      </c>
      <c r="K763" s="29"/>
      <c r="L763" s="56">
        <f t="shared" si="94"/>
        <v>21595.368090000004</v>
      </c>
      <c r="M763" s="6"/>
      <c r="N763" s="35">
        <v>47118</v>
      </c>
      <c r="O763" s="5"/>
      <c r="P763" s="5"/>
      <c r="Q763" s="24"/>
    </row>
    <row r="764" spans="1:17" ht="30" x14ac:dyDescent="0.25">
      <c r="A764" s="33">
        <v>759</v>
      </c>
      <c r="B764" s="24">
        <v>2028</v>
      </c>
      <c r="C764" s="24" t="s">
        <v>964</v>
      </c>
      <c r="D764" s="24" t="s">
        <v>964</v>
      </c>
      <c r="E764" s="24" t="s">
        <v>1032</v>
      </c>
      <c r="F764" s="38" t="s">
        <v>3626</v>
      </c>
      <c r="G764" s="24" t="s">
        <v>1033</v>
      </c>
      <c r="H764" s="5" t="s">
        <v>2561</v>
      </c>
      <c r="I764" s="29">
        <v>13538231.380000001</v>
      </c>
      <c r="J764" s="34">
        <v>13538231.380000001</v>
      </c>
      <c r="K764" s="29"/>
      <c r="L764" s="56">
        <f t="shared" si="94"/>
        <v>289718.15153200005</v>
      </c>
      <c r="M764" s="6"/>
      <c r="N764" s="35">
        <v>47118</v>
      </c>
      <c r="O764" s="5"/>
      <c r="P764" s="5"/>
      <c r="Q764" s="24"/>
    </row>
    <row r="765" spans="1:17" ht="30" x14ac:dyDescent="0.25">
      <c r="A765" s="33">
        <v>760</v>
      </c>
      <c r="B765" s="24">
        <v>2028</v>
      </c>
      <c r="C765" s="24" t="s">
        <v>964</v>
      </c>
      <c r="D765" s="24" t="s">
        <v>964</v>
      </c>
      <c r="E765" s="24" t="s">
        <v>1034</v>
      </c>
      <c r="F765" s="38" t="s">
        <v>3626</v>
      </c>
      <c r="G765" s="24" t="s">
        <v>1035</v>
      </c>
      <c r="H765" s="5" t="s">
        <v>2559</v>
      </c>
      <c r="I765" s="29">
        <v>10034230.609999999</v>
      </c>
      <c r="J765" s="34">
        <v>10034230.609999999</v>
      </c>
      <c r="K765" s="29"/>
      <c r="L765" s="56">
        <f t="shared" si="94"/>
        <v>214732.53505400001</v>
      </c>
      <c r="M765" s="6"/>
      <c r="N765" s="35">
        <v>47118</v>
      </c>
      <c r="O765" s="5"/>
      <c r="P765" s="5"/>
      <c r="Q765" s="24"/>
    </row>
    <row r="766" spans="1:17" ht="30" x14ac:dyDescent="0.25">
      <c r="A766" s="33">
        <v>761</v>
      </c>
      <c r="B766" s="24">
        <v>2028</v>
      </c>
      <c r="C766" s="24" t="s">
        <v>964</v>
      </c>
      <c r="D766" s="24" t="s">
        <v>964</v>
      </c>
      <c r="E766" s="24" t="s">
        <v>1034</v>
      </c>
      <c r="F766" s="38" t="s">
        <v>3626</v>
      </c>
      <c r="G766" s="24" t="s">
        <v>1035</v>
      </c>
      <c r="H766" s="5" t="s">
        <v>2686</v>
      </c>
      <c r="I766" s="29">
        <v>654393.93000000005</v>
      </c>
      <c r="J766" s="34">
        <v>654393.93000000005</v>
      </c>
      <c r="K766" s="29"/>
      <c r="L766" s="56">
        <f t="shared" si="94"/>
        <v>14004.030102000002</v>
      </c>
      <c r="M766" s="6"/>
      <c r="N766" s="35">
        <v>47118</v>
      </c>
      <c r="O766" s="5"/>
      <c r="P766" s="5"/>
      <c r="Q766" s="24"/>
    </row>
    <row r="767" spans="1:17" ht="30" x14ac:dyDescent="0.25">
      <c r="A767" s="33">
        <v>762</v>
      </c>
      <c r="B767" s="24">
        <v>2026</v>
      </c>
      <c r="C767" s="24" t="s">
        <v>964</v>
      </c>
      <c r="D767" s="24" t="s">
        <v>964</v>
      </c>
      <c r="E767" s="5" t="s">
        <v>3789</v>
      </c>
      <c r="F767" s="38" t="s">
        <v>3626</v>
      </c>
      <c r="G767" s="24" t="s">
        <v>3790</v>
      </c>
      <c r="H767" s="5" t="s">
        <v>2559</v>
      </c>
      <c r="I767" s="29">
        <v>18247699.109999999</v>
      </c>
      <c r="J767" s="34">
        <v>18247699.109999999</v>
      </c>
      <c r="K767" s="29"/>
      <c r="L767" s="56">
        <f t="shared" si="94"/>
        <v>390500.76095400006</v>
      </c>
      <c r="M767" s="5"/>
      <c r="N767" s="35">
        <v>46387</v>
      </c>
      <c r="O767" s="36"/>
      <c r="P767" s="5"/>
      <c r="Q767" s="5"/>
    </row>
    <row r="768" spans="1:17" ht="30" x14ac:dyDescent="0.25">
      <c r="A768" s="33">
        <v>763</v>
      </c>
      <c r="B768" s="24">
        <v>2027</v>
      </c>
      <c r="C768" s="24" t="s">
        <v>964</v>
      </c>
      <c r="D768" s="24" t="s">
        <v>964</v>
      </c>
      <c r="E768" s="5" t="s">
        <v>3175</v>
      </c>
      <c r="F768" s="38" t="s">
        <v>3626</v>
      </c>
      <c r="G768" s="5" t="s">
        <v>3176</v>
      </c>
      <c r="H768" s="5" t="s">
        <v>2564</v>
      </c>
      <c r="I768" s="29">
        <v>2010521</v>
      </c>
      <c r="J768" s="34">
        <v>2010521</v>
      </c>
      <c r="K768" s="29"/>
      <c r="L768" s="56">
        <f t="shared" si="94"/>
        <v>43025.149400000002</v>
      </c>
      <c r="M768" s="6"/>
      <c r="N768" s="9">
        <v>46752</v>
      </c>
      <c r="O768" s="5"/>
      <c r="P768" s="5"/>
      <c r="Q768" s="24"/>
    </row>
    <row r="769" spans="1:17" ht="30" x14ac:dyDescent="0.25">
      <c r="A769" s="33">
        <v>764</v>
      </c>
      <c r="B769" s="24">
        <v>2027</v>
      </c>
      <c r="C769" s="24" t="s">
        <v>964</v>
      </c>
      <c r="D769" s="24" t="s">
        <v>964</v>
      </c>
      <c r="E769" s="5" t="s">
        <v>3175</v>
      </c>
      <c r="F769" s="38" t="s">
        <v>3626</v>
      </c>
      <c r="G769" s="5" t="s">
        <v>3176</v>
      </c>
      <c r="H769" s="5" t="s">
        <v>2567</v>
      </c>
      <c r="I769" s="29">
        <v>2668050</v>
      </c>
      <c r="J769" s="34">
        <v>2668050</v>
      </c>
      <c r="K769" s="29"/>
      <c r="L769" s="56">
        <f t="shared" si="94"/>
        <v>57096.270000000004</v>
      </c>
      <c r="M769" s="6"/>
      <c r="N769" s="9">
        <v>46752</v>
      </c>
      <c r="O769" s="5"/>
      <c r="P769" s="5"/>
      <c r="Q769" s="24"/>
    </row>
    <row r="770" spans="1:17" ht="30" x14ac:dyDescent="0.25">
      <c r="A770" s="33">
        <v>765</v>
      </c>
      <c r="B770" s="24">
        <v>2027</v>
      </c>
      <c r="C770" s="24" t="s">
        <v>964</v>
      </c>
      <c r="D770" s="24" t="s">
        <v>964</v>
      </c>
      <c r="E770" s="5" t="s">
        <v>3175</v>
      </c>
      <c r="F770" s="38" t="s">
        <v>3626</v>
      </c>
      <c r="G770" s="5" t="s">
        <v>3176</v>
      </c>
      <c r="H770" s="5" t="s">
        <v>2557</v>
      </c>
      <c r="I770" s="29">
        <v>1834750</v>
      </c>
      <c r="J770" s="34">
        <v>1834750</v>
      </c>
      <c r="K770" s="29"/>
      <c r="L770" s="56">
        <f t="shared" si="94"/>
        <v>39263.65</v>
      </c>
      <c r="M770" s="6"/>
      <c r="N770" s="9">
        <v>46752</v>
      </c>
      <c r="O770" s="5"/>
      <c r="P770" s="5"/>
      <c r="Q770" s="24"/>
    </row>
    <row r="771" spans="1:17" ht="30" x14ac:dyDescent="0.25">
      <c r="A771" s="33">
        <v>766</v>
      </c>
      <c r="B771" s="24">
        <v>2026</v>
      </c>
      <c r="C771" s="24" t="s">
        <v>964</v>
      </c>
      <c r="D771" s="24" t="s">
        <v>964</v>
      </c>
      <c r="E771" s="5" t="s">
        <v>3791</v>
      </c>
      <c r="F771" s="38" t="s">
        <v>3626</v>
      </c>
      <c r="G771" s="24" t="s">
        <v>3792</v>
      </c>
      <c r="H771" s="5" t="s">
        <v>2564</v>
      </c>
      <c r="I771" s="29">
        <v>1747844.14</v>
      </c>
      <c r="J771" s="34">
        <v>1747844.14</v>
      </c>
      <c r="K771" s="29"/>
      <c r="L771" s="56">
        <f t="shared" si="94"/>
        <v>37403.864595999999</v>
      </c>
      <c r="M771" s="5"/>
      <c r="N771" s="35">
        <v>46387</v>
      </c>
      <c r="O771" s="36"/>
      <c r="P771" s="5"/>
      <c r="Q771" s="5"/>
    </row>
    <row r="772" spans="1:17" ht="30" x14ac:dyDescent="0.25">
      <c r="A772" s="33">
        <v>767</v>
      </c>
      <c r="B772" s="24">
        <v>2026</v>
      </c>
      <c r="C772" s="24" t="s">
        <v>964</v>
      </c>
      <c r="D772" s="24" t="s">
        <v>964</v>
      </c>
      <c r="E772" s="5" t="s">
        <v>3791</v>
      </c>
      <c r="F772" s="38" t="s">
        <v>3626</v>
      </c>
      <c r="G772" s="24" t="s">
        <v>3792</v>
      </c>
      <c r="H772" s="5" t="s">
        <v>3793</v>
      </c>
      <c r="I772" s="29">
        <v>90469.43</v>
      </c>
      <c r="J772" s="34">
        <v>90469.43</v>
      </c>
      <c r="K772" s="29"/>
      <c r="L772" s="56">
        <f t="shared" si="94"/>
        <v>1936.0458020000001</v>
      </c>
      <c r="M772" s="5"/>
      <c r="N772" s="35">
        <v>46387</v>
      </c>
      <c r="O772" s="36"/>
      <c r="P772" s="5"/>
      <c r="Q772" s="5"/>
    </row>
    <row r="773" spans="1:17" ht="30" x14ac:dyDescent="0.25">
      <c r="A773" s="33">
        <v>768</v>
      </c>
      <c r="B773" s="4">
        <v>2026</v>
      </c>
      <c r="C773" s="5" t="s">
        <v>964</v>
      </c>
      <c r="D773" s="5" t="s">
        <v>964</v>
      </c>
      <c r="E773" s="5" t="s">
        <v>4126</v>
      </c>
      <c r="F773" s="38" t="s">
        <v>3626</v>
      </c>
      <c r="G773" s="5" t="s">
        <v>4127</v>
      </c>
      <c r="H773" s="5" t="s">
        <v>2679</v>
      </c>
      <c r="I773" s="29">
        <v>203612.5</v>
      </c>
      <c r="J773" s="34">
        <v>203612.5</v>
      </c>
      <c r="K773" s="29"/>
      <c r="L773" s="57"/>
      <c r="M773" s="5"/>
      <c r="N773" s="35">
        <v>46387</v>
      </c>
      <c r="O773" s="36"/>
      <c r="P773" s="5"/>
      <c r="Q773" s="5"/>
    </row>
    <row r="774" spans="1:17" ht="30" x14ac:dyDescent="0.25">
      <c r="A774" s="33">
        <v>769</v>
      </c>
      <c r="B774" s="4">
        <v>2026</v>
      </c>
      <c r="C774" s="5" t="s">
        <v>964</v>
      </c>
      <c r="D774" s="5" t="s">
        <v>964</v>
      </c>
      <c r="E774" s="5" t="s">
        <v>4126</v>
      </c>
      <c r="F774" s="38" t="s">
        <v>3626</v>
      </c>
      <c r="G774" s="5" t="s">
        <v>4127</v>
      </c>
      <c r="H774" s="5" t="s">
        <v>2680</v>
      </c>
      <c r="I774" s="29">
        <v>3455655.9</v>
      </c>
      <c r="J774" s="34">
        <v>3455655.9</v>
      </c>
      <c r="K774" s="29"/>
      <c r="L774" s="56">
        <f t="shared" ref="L774:L800" si="95">I774*2.14%</f>
        <v>73951.036260000008</v>
      </c>
      <c r="M774" s="5">
        <v>1</v>
      </c>
      <c r="N774" s="35">
        <v>46387</v>
      </c>
      <c r="O774" s="36"/>
      <c r="P774" s="5"/>
      <c r="Q774" s="5"/>
    </row>
    <row r="775" spans="1:17" ht="30" x14ac:dyDescent="0.25">
      <c r="A775" s="33">
        <v>770</v>
      </c>
      <c r="B775" s="4">
        <v>2026</v>
      </c>
      <c r="C775" s="5" t="s">
        <v>964</v>
      </c>
      <c r="D775" s="5" t="s">
        <v>964</v>
      </c>
      <c r="E775" s="5" t="s">
        <v>4240</v>
      </c>
      <c r="F775" s="38" t="s">
        <v>3626</v>
      </c>
      <c r="G775" s="5" t="s">
        <v>4127</v>
      </c>
      <c r="H775" s="5" t="s">
        <v>4111</v>
      </c>
      <c r="I775" s="29">
        <v>101977</v>
      </c>
      <c r="J775" s="34">
        <v>101977</v>
      </c>
      <c r="K775" s="29"/>
      <c r="L775" s="56"/>
      <c r="M775" s="5"/>
      <c r="N775" s="35">
        <v>46387</v>
      </c>
      <c r="O775" s="36"/>
      <c r="P775" s="5"/>
      <c r="Q775" s="5"/>
    </row>
    <row r="776" spans="1:17" ht="30" x14ac:dyDescent="0.25">
      <c r="A776" s="33">
        <v>771</v>
      </c>
      <c r="B776" s="24">
        <v>2028</v>
      </c>
      <c r="C776" s="24" t="s">
        <v>964</v>
      </c>
      <c r="D776" s="24" t="s">
        <v>964</v>
      </c>
      <c r="E776" s="24" t="s">
        <v>1036</v>
      </c>
      <c r="F776" s="38" t="s">
        <v>3626</v>
      </c>
      <c r="G776" s="24" t="s">
        <v>1037</v>
      </c>
      <c r="H776" s="5" t="s">
        <v>2557</v>
      </c>
      <c r="I776" s="29">
        <v>1335517.77</v>
      </c>
      <c r="J776" s="34">
        <v>1335517.77</v>
      </c>
      <c r="K776" s="29"/>
      <c r="L776" s="56">
        <f t="shared" si="95"/>
        <v>28580.080278000005</v>
      </c>
      <c r="M776" s="6"/>
      <c r="N776" s="35">
        <v>47118</v>
      </c>
      <c r="O776" s="5"/>
      <c r="P776" s="5"/>
      <c r="Q776" s="24"/>
    </row>
    <row r="777" spans="1:17" ht="30" x14ac:dyDescent="0.25">
      <c r="A777" s="33">
        <v>772</v>
      </c>
      <c r="B777" s="24">
        <v>2027</v>
      </c>
      <c r="C777" s="24" t="s">
        <v>964</v>
      </c>
      <c r="D777" s="24" t="s">
        <v>964</v>
      </c>
      <c r="E777" s="5" t="s">
        <v>3177</v>
      </c>
      <c r="F777" s="38" t="s">
        <v>3626</v>
      </c>
      <c r="G777" s="5" t="s">
        <v>3178</v>
      </c>
      <c r="H777" s="5" t="s">
        <v>2564</v>
      </c>
      <c r="I777" s="29">
        <v>1705471</v>
      </c>
      <c r="J777" s="34">
        <v>1705471</v>
      </c>
      <c r="K777" s="29"/>
      <c r="L777" s="56">
        <f t="shared" si="95"/>
        <v>36497.079400000002</v>
      </c>
      <c r="M777" s="6"/>
      <c r="N777" s="9">
        <v>46752</v>
      </c>
      <c r="O777" s="5"/>
      <c r="P777" s="5"/>
      <c r="Q777" s="24"/>
    </row>
    <row r="778" spans="1:17" ht="30" x14ac:dyDescent="0.25">
      <c r="A778" s="33">
        <v>773</v>
      </c>
      <c r="B778" s="24">
        <v>2027</v>
      </c>
      <c r="C778" s="24" t="s">
        <v>964</v>
      </c>
      <c r="D778" s="24" t="s">
        <v>964</v>
      </c>
      <c r="E778" s="5" t="s">
        <v>3177</v>
      </c>
      <c r="F778" s="38" t="s">
        <v>3626</v>
      </c>
      <c r="G778" s="5" t="s">
        <v>3178</v>
      </c>
      <c r="H778" s="5" t="s">
        <v>2557</v>
      </c>
      <c r="I778" s="29">
        <v>1834750</v>
      </c>
      <c r="J778" s="34">
        <v>1834750</v>
      </c>
      <c r="K778" s="29"/>
      <c r="L778" s="56">
        <f t="shared" si="95"/>
        <v>39263.65</v>
      </c>
      <c r="M778" s="6"/>
      <c r="N778" s="9">
        <v>46752</v>
      </c>
      <c r="O778" s="5"/>
      <c r="P778" s="5"/>
      <c r="Q778" s="24"/>
    </row>
    <row r="779" spans="1:17" ht="30" x14ac:dyDescent="0.25">
      <c r="A779" s="33">
        <v>774</v>
      </c>
      <c r="B779" s="24">
        <v>2026</v>
      </c>
      <c r="C779" s="24" t="s">
        <v>964</v>
      </c>
      <c r="D779" s="24" t="s">
        <v>964</v>
      </c>
      <c r="E779" s="5" t="s">
        <v>3794</v>
      </c>
      <c r="F779" s="38" t="s">
        <v>3626</v>
      </c>
      <c r="G779" s="24" t="s">
        <v>3795</v>
      </c>
      <c r="H779" s="5" t="s">
        <v>2554</v>
      </c>
      <c r="I779" s="29">
        <v>11168692.65</v>
      </c>
      <c r="J779" s="34">
        <v>11168692.65</v>
      </c>
      <c r="K779" s="29"/>
      <c r="L779" s="56">
        <f t="shared" si="95"/>
        <v>239010.02271000005</v>
      </c>
      <c r="M779" s="5"/>
      <c r="N779" s="35">
        <v>46387</v>
      </c>
      <c r="O779" s="36"/>
      <c r="P779" s="5"/>
      <c r="Q779" s="5"/>
    </row>
    <row r="780" spans="1:17" ht="30" x14ac:dyDescent="0.25">
      <c r="A780" s="33">
        <v>775</v>
      </c>
      <c r="B780" s="24">
        <v>2028</v>
      </c>
      <c r="C780" s="24" t="s">
        <v>964</v>
      </c>
      <c r="D780" s="24" t="s">
        <v>964</v>
      </c>
      <c r="E780" s="24" t="s">
        <v>1038</v>
      </c>
      <c r="F780" s="38" t="s">
        <v>3626</v>
      </c>
      <c r="G780" s="24" t="s">
        <v>1039</v>
      </c>
      <c r="H780" s="5" t="s">
        <v>2557</v>
      </c>
      <c r="I780" s="29">
        <v>538905.68000000005</v>
      </c>
      <c r="J780" s="34">
        <v>538905.68000000005</v>
      </c>
      <c r="K780" s="29"/>
      <c r="L780" s="56">
        <f t="shared" si="95"/>
        <v>11532.581552000001</v>
      </c>
      <c r="M780" s="6"/>
      <c r="N780" s="35">
        <v>47118</v>
      </c>
      <c r="O780" s="5"/>
      <c r="P780" s="5"/>
      <c r="Q780" s="24"/>
    </row>
    <row r="781" spans="1:17" ht="30" x14ac:dyDescent="0.25">
      <c r="A781" s="33">
        <v>776</v>
      </c>
      <c r="B781" s="24">
        <v>2026</v>
      </c>
      <c r="C781" s="24" t="s">
        <v>964</v>
      </c>
      <c r="D781" s="24" t="s">
        <v>964</v>
      </c>
      <c r="E781" s="5" t="s">
        <v>3796</v>
      </c>
      <c r="F781" s="38" t="s">
        <v>3626</v>
      </c>
      <c r="G781" s="24" t="s">
        <v>3797</v>
      </c>
      <c r="H781" s="5" t="s">
        <v>2557</v>
      </c>
      <c r="I781" s="29">
        <v>868028.1</v>
      </c>
      <c r="J781" s="34">
        <v>868028.1</v>
      </c>
      <c r="K781" s="29"/>
      <c r="L781" s="56">
        <f t="shared" si="95"/>
        <v>18575.801340000002</v>
      </c>
      <c r="M781" s="5"/>
      <c r="N781" s="35">
        <v>46387</v>
      </c>
      <c r="O781" s="36"/>
      <c r="P781" s="5"/>
      <c r="Q781" s="5"/>
    </row>
    <row r="782" spans="1:17" ht="30" x14ac:dyDescent="0.25">
      <c r="A782" s="33">
        <v>777</v>
      </c>
      <c r="B782" s="24">
        <v>2026</v>
      </c>
      <c r="C782" s="24" t="s">
        <v>964</v>
      </c>
      <c r="D782" s="24" t="s">
        <v>964</v>
      </c>
      <c r="E782" s="31" t="s">
        <v>3796</v>
      </c>
      <c r="F782" s="38" t="s">
        <v>3626</v>
      </c>
      <c r="G782" s="24" t="s">
        <v>3797</v>
      </c>
      <c r="H782" s="5" t="s">
        <v>2564</v>
      </c>
      <c r="I782" s="29">
        <v>915202.91</v>
      </c>
      <c r="J782" s="34">
        <v>915202.91</v>
      </c>
      <c r="K782" s="29"/>
      <c r="L782" s="56">
        <f t="shared" si="95"/>
        <v>19585.342274000002</v>
      </c>
      <c r="M782" s="5"/>
      <c r="N782" s="35">
        <v>46387</v>
      </c>
      <c r="O782" s="36"/>
      <c r="P782" s="5"/>
      <c r="Q782" s="5"/>
    </row>
    <row r="783" spans="1:17" ht="30" x14ac:dyDescent="0.25">
      <c r="A783" s="33">
        <v>778</v>
      </c>
      <c r="B783" s="24">
        <v>2028</v>
      </c>
      <c r="C783" s="24" t="s">
        <v>964</v>
      </c>
      <c r="D783" s="24" t="s">
        <v>964</v>
      </c>
      <c r="E783" s="24" t="s">
        <v>1040</v>
      </c>
      <c r="F783" s="38" t="s">
        <v>3626</v>
      </c>
      <c r="G783" s="24" t="s">
        <v>1041</v>
      </c>
      <c r="H783" s="5" t="s">
        <v>2564</v>
      </c>
      <c r="I783" s="29">
        <v>1463022.32</v>
      </c>
      <c r="J783" s="34">
        <v>1463022.32</v>
      </c>
      <c r="K783" s="29"/>
      <c r="L783" s="56">
        <f t="shared" si="95"/>
        <v>31308.677648000004</v>
      </c>
      <c r="M783" s="6"/>
      <c r="N783" s="35">
        <v>47118</v>
      </c>
      <c r="O783" s="5"/>
      <c r="P783" s="5"/>
      <c r="Q783" s="24"/>
    </row>
    <row r="784" spans="1:17" ht="30" x14ac:dyDescent="0.25">
      <c r="A784" s="33">
        <v>779</v>
      </c>
      <c r="B784" s="24">
        <v>2028</v>
      </c>
      <c r="C784" s="24" t="s">
        <v>964</v>
      </c>
      <c r="D784" s="24" t="s">
        <v>964</v>
      </c>
      <c r="E784" s="24" t="s">
        <v>1040</v>
      </c>
      <c r="F784" s="38" t="s">
        <v>3626</v>
      </c>
      <c r="G784" s="24" t="s">
        <v>1041</v>
      </c>
      <c r="H784" s="5" t="s">
        <v>2557</v>
      </c>
      <c r="I784" s="29">
        <v>1399879.09</v>
      </c>
      <c r="J784" s="34">
        <v>1399879.09</v>
      </c>
      <c r="K784" s="29"/>
      <c r="L784" s="56">
        <f t="shared" si="95"/>
        <v>29957.412526000004</v>
      </c>
      <c r="M784" s="6"/>
      <c r="N784" s="35">
        <v>47118</v>
      </c>
      <c r="O784" s="5"/>
      <c r="P784" s="5"/>
      <c r="Q784" s="24"/>
    </row>
    <row r="785" spans="1:17" ht="30" x14ac:dyDescent="0.25">
      <c r="A785" s="33">
        <v>780</v>
      </c>
      <c r="B785" s="24">
        <v>2028</v>
      </c>
      <c r="C785" s="24" t="s">
        <v>964</v>
      </c>
      <c r="D785" s="24" t="s">
        <v>964</v>
      </c>
      <c r="E785" s="24" t="s">
        <v>1042</v>
      </c>
      <c r="F785" s="38" t="s">
        <v>3626</v>
      </c>
      <c r="G785" s="24" t="s">
        <v>1043</v>
      </c>
      <c r="H785" s="5" t="s">
        <v>2561</v>
      </c>
      <c r="I785" s="29">
        <v>24542440</v>
      </c>
      <c r="J785" s="34">
        <v>24542440</v>
      </c>
      <c r="K785" s="29"/>
      <c r="L785" s="56">
        <f t="shared" si="95"/>
        <v>525208.21600000001</v>
      </c>
      <c r="M785" s="6"/>
      <c r="N785" s="35">
        <v>47118</v>
      </c>
      <c r="O785" s="5"/>
      <c r="P785" s="5"/>
      <c r="Q785" s="24"/>
    </row>
    <row r="786" spans="1:17" ht="30" x14ac:dyDescent="0.25">
      <c r="A786" s="33">
        <v>781</v>
      </c>
      <c r="B786" s="24">
        <v>2028</v>
      </c>
      <c r="C786" s="24" t="s">
        <v>964</v>
      </c>
      <c r="D786" s="24" t="s">
        <v>964</v>
      </c>
      <c r="E786" s="24" t="s">
        <v>1044</v>
      </c>
      <c r="F786" s="38" t="s">
        <v>3626</v>
      </c>
      <c r="G786" s="24" t="s">
        <v>1045</v>
      </c>
      <c r="H786" s="5" t="s">
        <v>2561</v>
      </c>
      <c r="I786" s="29">
        <v>17102550.850000001</v>
      </c>
      <c r="J786" s="34">
        <v>17102550.850000001</v>
      </c>
      <c r="K786" s="29"/>
      <c r="L786" s="56">
        <f t="shared" si="95"/>
        <v>365994.5881900001</v>
      </c>
      <c r="M786" s="6"/>
      <c r="N786" s="35">
        <v>47118</v>
      </c>
      <c r="O786" s="5"/>
      <c r="P786" s="5"/>
      <c r="Q786" s="24"/>
    </row>
    <row r="787" spans="1:17" ht="30" x14ac:dyDescent="0.25">
      <c r="A787" s="33">
        <v>782</v>
      </c>
      <c r="B787" s="24">
        <v>2028</v>
      </c>
      <c r="C787" s="24" t="s">
        <v>964</v>
      </c>
      <c r="D787" s="24" t="s">
        <v>964</v>
      </c>
      <c r="E787" s="24" t="s">
        <v>1044</v>
      </c>
      <c r="F787" s="38" t="s">
        <v>3626</v>
      </c>
      <c r="G787" s="24" t="s">
        <v>1045</v>
      </c>
      <c r="H787" s="5" t="s">
        <v>2547</v>
      </c>
      <c r="I787" s="29">
        <v>26341251.300000001</v>
      </c>
      <c r="J787" s="34">
        <v>26341251.300000001</v>
      </c>
      <c r="K787" s="29"/>
      <c r="L787" s="56">
        <f t="shared" si="95"/>
        <v>563702.77782000008</v>
      </c>
      <c r="M787" s="6"/>
      <c r="N787" s="35">
        <v>47118</v>
      </c>
      <c r="O787" s="5"/>
      <c r="P787" s="5"/>
      <c r="Q787" s="24"/>
    </row>
    <row r="788" spans="1:17" ht="30" x14ac:dyDescent="0.25">
      <c r="A788" s="33">
        <v>783</v>
      </c>
      <c r="B788" s="24">
        <v>2026</v>
      </c>
      <c r="C788" s="24" t="s">
        <v>964</v>
      </c>
      <c r="D788" s="24" t="s">
        <v>964</v>
      </c>
      <c r="E788" s="5" t="s">
        <v>3798</v>
      </c>
      <c r="F788" s="38" t="s">
        <v>3626</v>
      </c>
      <c r="G788" s="24" t="s">
        <v>3799</v>
      </c>
      <c r="H788" s="5" t="s">
        <v>2556</v>
      </c>
      <c r="I788" s="29">
        <v>4659255.09</v>
      </c>
      <c r="J788" s="34">
        <v>4659255.09</v>
      </c>
      <c r="K788" s="29"/>
      <c r="L788" s="56">
        <f t="shared" si="95"/>
        <v>99708.058926000012</v>
      </c>
      <c r="M788" s="5"/>
      <c r="N788" s="35">
        <v>46387</v>
      </c>
      <c r="O788" s="36"/>
      <c r="P788" s="5"/>
      <c r="Q788" s="5"/>
    </row>
    <row r="789" spans="1:17" ht="30" x14ac:dyDescent="0.25">
      <c r="A789" s="33">
        <v>784</v>
      </c>
      <c r="B789" s="24">
        <v>2026</v>
      </c>
      <c r="C789" s="24" t="s">
        <v>964</v>
      </c>
      <c r="D789" s="24" t="s">
        <v>964</v>
      </c>
      <c r="E789" s="5" t="s">
        <v>3800</v>
      </c>
      <c r="F789" s="38" t="s">
        <v>3626</v>
      </c>
      <c r="G789" s="5" t="s">
        <v>3801</v>
      </c>
      <c r="H789" s="5" t="s">
        <v>2557</v>
      </c>
      <c r="I789" s="29">
        <v>1523648.73</v>
      </c>
      <c r="J789" s="34">
        <v>1523648.73</v>
      </c>
      <c r="K789" s="29"/>
      <c r="L789" s="56">
        <f t="shared" si="95"/>
        <v>32606.082822000004</v>
      </c>
      <c r="M789" s="5"/>
      <c r="N789" s="35">
        <v>46387</v>
      </c>
      <c r="O789" s="36"/>
      <c r="P789" s="5"/>
      <c r="Q789" s="5"/>
    </row>
    <row r="790" spans="1:17" ht="30" x14ac:dyDescent="0.25">
      <c r="A790" s="33">
        <v>785</v>
      </c>
      <c r="B790" s="24">
        <v>2026</v>
      </c>
      <c r="C790" s="24" t="s">
        <v>964</v>
      </c>
      <c r="D790" s="24" t="s">
        <v>964</v>
      </c>
      <c r="E790" s="5" t="s">
        <v>3800</v>
      </c>
      <c r="F790" s="38" t="s">
        <v>3626</v>
      </c>
      <c r="G790" s="5" t="s">
        <v>3801</v>
      </c>
      <c r="H790" s="5" t="s">
        <v>2564</v>
      </c>
      <c r="I790" s="29">
        <v>1439174.61</v>
      </c>
      <c r="J790" s="34">
        <v>1439174.61</v>
      </c>
      <c r="K790" s="29"/>
      <c r="L790" s="56">
        <f t="shared" si="95"/>
        <v>30798.336654000006</v>
      </c>
      <c r="M790" s="5"/>
      <c r="N790" s="35">
        <v>46387</v>
      </c>
      <c r="O790" s="36"/>
      <c r="P790" s="5"/>
      <c r="Q790" s="5"/>
    </row>
    <row r="791" spans="1:17" ht="30" x14ac:dyDescent="0.25">
      <c r="A791" s="33">
        <v>786</v>
      </c>
      <c r="B791" s="24">
        <v>2027</v>
      </c>
      <c r="C791" s="24" t="s">
        <v>964</v>
      </c>
      <c r="D791" s="24" t="s">
        <v>964</v>
      </c>
      <c r="E791" s="5" t="s">
        <v>2711</v>
      </c>
      <c r="F791" s="38" t="s">
        <v>3626</v>
      </c>
      <c r="G791" s="5" t="s">
        <v>2712</v>
      </c>
      <c r="H791" s="5" t="s">
        <v>2556</v>
      </c>
      <c r="I791" s="29">
        <v>2078799.03</v>
      </c>
      <c r="J791" s="34">
        <v>2078799.03</v>
      </c>
      <c r="K791" s="29"/>
      <c r="L791" s="56">
        <f t="shared" si="95"/>
        <v>44486.299242000008</v>
      </c>
      <c r="M791" s="6"/>
      <c r="N791" s="9">
        <v>46752</v>
      </c>
      <c r="O791" s="5"/>
      <c r="P791" s="5"/>
      <c r="Q791" s="24"/>
    </row>
    <row r="792" spans="1:17" ht="30" x14ac:dyDescent="0.25">
      <c r="A792" s="33">
        <v>787</v>
      </c>
      <c r="B792" s="24">
        <v>2027</v>
      </c>
      <c r="C792" s="24" t="s">
        <v>964</v>
      </c>
      <c r="D792" s="24" t="s">
        <v>964</v>
      </c>
      <c r="E792" s="5" t="s">
        <v>2711</v>
      </c>
      <c r="F792" s="38" t="s">
        <v>3626</v>
      </c>
      <c r="G792" s="5" t="s">
        <v>2712</v>
      </c>
      <c r="H792" s="5" t="s">
        <v>2566</v>
      </c>
      <c r="I792" s="29">
        <v>11791425.24</v>
      </c>
      <c r="J792" s="34">
        <v>11791425.24</v>
      </c>
      <c r="K792" s="29"/>
      <c r="L792" s="56">
        <f t="shared" si="95"/>
        <v>252336.50013600005</v>
      </c>
      <c r="M792" s="6"/>
      <c r="N792" s="9">
        <v>46752</v>
      </c>
      <c r="O792" s="5"/>
      <c r="P792" s="5"/>
      <c r="Q792" s="24"/>
    </row>
    <row r="793" spans="1:17" ht="30" x14ac:dyDescent="0.25">
      <c r="A793" s="33">
        <v>788</v>
      </c>
      <c r="B793" s="24">
        <v>2026</v>
      </c>
      <c r="C793" s="24" t="s">
        <v>964</v>
      </c>
      <c r="D793" s="24" t="s">
        <v>964</v>
      </c>
      <c r="E793" s="5" t="s">
        <v>3802</v>
      </c>
      <c r="F793" s="38" t="s">
        <v>3626</v>
      </c>
      <c r="G793" s="24" t="s">
        <v>3803</v>
      </c>
      <c r="H793" s="5" t="s">
        <v>2554</v>
      </c>
      <c r="I793" s="29">
        <v>10145259.15</v>
      </c>
      <c r="J793" s="34">
        <v>10145259.15</v>
      </c>
      <c r="K793" s="29"/>
      <c r="L793" s="56">
        <f t="shared" si="95"/>
        <v>217108.54581000004</v>
      </c>
      <c r="M793" s="5"/>
      <c r="N793" s="35">
        <v>46387</v>
      </c>
      <c r="O793" s="36"/>
      <c r="P793" s="5"/>
      <c r="Q793" s="5"/>
    </row>
    <row r="794" spans="1:17" ht="30" x14ac:dyDescent="0.25">
      <c r="A794" s="33">
        <v>789</v>
      </c>
      <c r="B794" s="24">
        <v>2028</v>
      </c>
      <c r="C794" s="24" t="s">
        <v>964</v>
      </c>
      <c r="D794" s="24" t="s">
        <v>964</v>
      </c>
      <c r="E794" s="24" t="s">
        <v>1046</v>
      </c>
      <c r="F794" s="38" t="s">
        <v>3626</v>
      </c>
      <c r="G794" s="24" t="s">
        <v>1047</v>
      </c>
      <c r="H794" s="5" t="s">
        <v>2554</v>
      </c>
      <c r="I794" s="29">
        <v>5589310.4000000004</v>
      </c>
      <c r="J794" s="34">
        <v>5589310.4000000004</v>
      </c>
      <c r="K794" s="29"/>
      <c r="L794" s="56">
        <f t="shared" si="95"/>
        <v>119611.24256000003</v>
      </c>
      <c r="M794" s="6"/>
      <c r="N794" s="35">
        <v>47118</v>
      </c>
      <c r="O794" s="5"/>
      <c r="P794" s="5"/>
      <c r="Q794" s="24"/>
    </row>
    <row r="795" spans="1:17" ht="30" x14ac:dyDescent="0.25">
      <c r="A795" s="33">
        <v>790</v>
      </c>
      <c r="B795" s="24">
        <v>2026</v>
      </c>
      <c r="C795" s="24" t="s">
        <v>964</v>
      </c>
      <c r="D795" s="24" t="s">
        <v>964</v>
      </c>
      <c r="E795" s="5" t="s">
        <v>3804</v>
      </c>
      <c r="F795" s="38" t="s">
        <v>3626</v>
      </c>
      <c r="G795" s="24" t="s">
        <v>3805</v>
      </c>
      <c r="H795" s="5" t="s">
        <v>2557</v>
      </c>
      <c r="I795" s="29">
        <v>2275432.11</v>
      </c>
      <c r="J795" s="34">
        <v>2275432.11</v>
      </c>
      <c r="K795" s="29"/>
      <c r="L795" s="56">
        <f t="shared" si="95"/>
        <v>48694.247154000004</v>
      </c>
      <c r="M795" s="5"/>
      <c r="N795" s="35">
        <v>46387</v>
      </c>
      <c r="O795" s="36"/>
      <c r="P795" s="5"/>
      <c r="Q795" s="5"/>
    </row>
    <row r="796" spans="1:17" ht="30" x14ac:dyDescent="0.25">
      <c r="A796" s="33">
        <v>791</v>
      </c>
      <c r="B796" s="24">
        <v>2026</v>
      </c>
      <c r="C796" s="24" t="s">
        <v>964</v>
      </c>
      <c r="D796" s="24" t="s">
        <v>964</v>
      </c>
      <c r="E796" s="5" t="s">
        <v>3804</v>
      </c>
      <c r="F796" s="38" t="s">
        <v>3626</v>
      </c>
      <c r="G796" s="24" t="s">
        <v>3805</v>
      </c>
      <c r="H796" s="5" t="s">
        <v>2564</v>
      </c>
      <c r="I796" s="29">
        <v>1902435.46</v>
      </c>
      <c r="J796" s="34">
        <v>1902435.46</v>
      </c>
      <c r="K796" s="29"/>
      <c r="L796" s="56">
        <f t="shared" si="95"/>
        <v>40712.118844000004</v>
      </c>
      <c r="M796" s="5"/>
      <c r="N796" s="35">
        <v>46387</v>
      </c>
      <c r="O796" s="36"/>
      <c r="P796" s="5"/>
      <c r="Q796" s="5"/>
    </row>
    <row r="797" spans="1:17" ht="30" x14ac:dyDescent="0.25">
      <c r="A797" s="33">
        <v>792</v>
      </c>
      <c r="B797" s="24">
        <v>2026</v>
      </c>
      <c r="C797" s="24" t="s">
        <v>964</v>
      </c>
      <c r="D797" s="24" t="s">
        <v>964</v>
      </c>
      <c r="E797" s="5" t="s">
        <v>3806</v>
      </c>
      <c r="F797" s="38" t="s">
        <v>3626</v>
      </c>
      <c r="G797" s="24" t="s">
        <v>3807</v>
      </c>
      <c r="H797" s="5" t="s">
        <v>2559</v>
      </c>
      <c r="I797" s="29">
        <v>7075785.6900000004</v>
      </c>
      <c r="J797" s="34">
        <v>7075785.6900000004</v>
      </c>
      <c r="K797" s="29"/>
      <c r="L797" s="56">
        <f t="shared" si="95"/>
        <v>151421.81376600004</v>
      </c>
      <c r="M797" s="5"/>
      <c r="N797" s="35">
        <v>46387</v>
      </c>
      <c r="O797" s="36"/>
      <c r="P797" s="5"/>
      <c r="Q797" s="5"/>
    </row>
    <row r="798" spans="1:17" ht="30" x14ac:dyDescent="0.25">
      <c r="A798" s="33">
        <v>793</v>
      </c>
      <c r="B798" s="24">
        <v>2026</v>
      </c>
      <c r="C798" s="24" t="s">
        <v>964</v>
      </c>
      <c r="D798" s="24" t="s">
        <v>964</v>
      </c>
      <c r="E798" s="5" t="s">
        <v>3806</v>
      </c>
      <c r="F798" s="38" t="s">
        <v>3626</v>
      </c>
      <c r="G798" s="24" t="s">
        <v>3807</v>
      </c>
      <c r="H798" s="5" t="s">
        <v>2686</v>
      </c>
      <c r="I798" s="29">
        <v>456504.04</v>
      </c>
      <c r="J798" s="34">
        <v>456504.04</v>
      </c>
      <c r="K798" s="29"/>
      <c r="L798" s="56">
        <f t="shared" si="95"/>
        <v>9769.1864560000013</v>
      </c>
      <c r="M798" s="5"/>
      <c r="N798" s="35">
        <v>46387</v>
      </c>
      <c r="O798" s="36"/>
      <c r="P798" s="5"/>
      <c r="Q798" s="5"/>
    </row>
    <row r="799" spans="1:17" ht="30" x14ac:dyDescent="0.25">
      <c r="A799" s="33">
        <v>794</v>
      </c>
      <c r="B799" s="24">
        <v>2026</v>
      </c>
      <c r="C799" s="24" t="s">
        <v>964</v>
      </c>
      <c r="D799" s="24" t="s">
        <v>964</v>
      </c>
      <c r="E799" s="31" t="s">
        <v>3808</v>
      </c>
      <c r="F799" s="38" t="s">
        <v>3626</v>
      </c>
      <c r="G799" s="24" t="s">
        <v>3809</v>
      </c>
      <c r="H799" s="5" t="s">
        <v>2559</v>
      </c>
      <c r="I799" s="29">
        <v>10648361.890000001</v>
      </c>
      <c r="J799" s="34">
        <v>10648361.890000001</v>
      </c>
      <c r="K799" s="29"/>
      <c r="L799" s="56">
        <f t="shared" si="95"/>
        <v>227874.94444600004</v>
      </c>
      <c r="M799" s="5"/>
      <c r="N799" s="35">
        <v>46387</v>
      </c>
      <c r="O799" s="36"/>
      <c r="P799" s="5"/>
      <c r="Q799" s="5"/>
    </row>
    <row r="800" spans="1:17" ht="30" x14ac:dyDescent="0.25">
      <c r="A800" s="33">
        <v>795</v>
      </c>
      <c r="B800" s="24">
        <v>2026</v>
      </c>
      <c r="C800" s="24" t="s">
        <v>964</v>
      </c>
      <c r="D800" s="24" t="s">
        <v>964</v>
      </c>
      <c r="E800" s="31" t="s">
        <v>3808</v>
      </c>
      <c r="F800" s="38" t="s">
        <v>3626</v>
      </c>
      <c r="G800" s="24" t="s">
        <v>3809</v>
      </c>
      <c r="H800" s="5" t="s">
        <v>2686</v>
      </c>
      <c r="I800" s="29">
        <v>465957.14</v>
      </c>
      <c r="J800" s="34">
        <v>465957.14</v>
      </c>
      <c r="K800" s="29"/>
      <c r="L800" s="56">
        <f t="shared" si="95"/>
        <v>9971.4827960000021</v>
      </c>
      <c r="M800" s="5"/>
      <c r="N800" s="35">
        <v>46387</v>
      </c>
      <c r="O800" s="36"/>
      <c r="P800" s="5"/>
      <c r="Q800" s="5"/>
    </row>
    <row r="801" spans="1:17" ht="30" x14ac:dyDescent="0.25">
      <c r="A801" s="33">
        <v>796</v>
      </c>
      <c r="B801" s="24">
        <v>2027</v>
      </c>
      <c r="C801" s="5" t="s">
        <v>964</v>
      </c>
      <c r="D801" s="5" t="s">
        <v>964</v>
      </c>
      <c r="E801" s="5" t="s">
        <v>3808</v>
      </c>
      <c r="F801" s="38" t="s">
        <v>3626</v>
      </c>
      <c r="G801" s="24" t="s">
        <v>3809</v>
      </c>
      <c r="H801" s="24" t="s">
        <v>2562</v>
      </c>
      <c r="I801" s="29">
        <v>1654152</v>
      </c>
      <c r="J801" s="34">
        <v>1654152</v>
      </c>
      <c r="K801" s="29"/>
      <c r="L801" s="57"/>
      <c r="M801" s="5"/>
      <c r="N801" s="35">
        <v>46752</v>
      </c>
      <c r="O801" s="35"/>
      <c r="P801" s="5"/>
      <c r="Q801" s="5"/>
    </row>
    <row r="802" spans="1:17" ht="30" x14ac:dyDescent="0.25">
      <c r="A802" s="33">
        <v>797</v>
      </c>
      <c r="B802" s="24">
        <v>2027</v>
      </c>
      <c r="C802" s="5" t="s">
        <v>964</v>
      </c>
      <c r="D802" s="5" t="s">
        <v>964</v>
      </c>
      <c r="E802" s="5" t="s">
        <v>3808</v>
      </c>
      <c r="F802" s="38" t="s">
        <v>3626</v>
      </c>
      <c r="G802" s="24" t="s">
        <v>3809</v>
      </c>
      <c r="H802" s="5" t="s">
        <v>2554</v>
      </c>
      <c r="I802" s="29">
        <v>18532902.100000001</v>
      </c>
      <c r="J802" s="34">
        <v>18532902.100000001</v>
      </c>
      <c r="K802" s="29"/>
      <c r="L802" s="56">
        <f t="shared" ref="L802:L809" si="96">I802*2.14%</f>
        <v>396604.10494000005</v>
      </c>
      <c r="M802" s="5"/>
      <c r="N802" s="35">
        <v>46752</v>
      </c>
      <c r="O802" s="35"/>
      <c r="P802" s="5"/>
      <c r="Q802" s="5"/>
    </row>
    <row r="803" spans="1:17" ht="30" x14ac:dyDescent="0.25">
      <c r="A803" s="33">
        <v>798</v>
      </c>
      <c r="B803" s="24">
        <v>2026</v>
      </c>
      <c r="C803" s="24" t="s">
        <v>964</v>
      </c>
      <c r="D803" s="24" t="s">
        <v>964</v>
      </c>
      <c r="E803" s="5" t="s">
        <v>3810</v>
      </c>
      <c r="F803" s="38" t="s">
        <v>3626</v>
      </c>
      <c r="G803" s="24" t="s">
        <v>3811</v>
      </c>
      <c r="H803" s="5" t="s">
        <v>2554</v>
      </c>
      <c r="I803" s="29">
        <v>9630071.8100000005</v>
      </c>
      <c r="J803" s="34">
        <v>9630071.8100000005</v>
      </c>
      <c r="K803" s="29"/>
      <c r="L803" s="56">
        <f t="shared" si="96"/>
        <v>206083.53673400002</v>
      </c>
      <c r="M803" s="5"/>
      <c r="N803" s="35">
        <v>46387</v>
      </c>
      <c r="O803" s="36"/>
      <c r="P803" s="5"/>
      <c r="Q803" s="5"/>
    </row>
    <row r="804" spans="1:17" ht="30" x14ac:dyDescent="0.25">
      <c r="A804" s="33">
        <v>799</v>
      </c>
      <c r="B804" s="24">
        <v>2026</v>
      </c>
      <c r="C804" s="24" t="s">
        <v>964</v>
      </c>
      <c r="D804" s="24" t="s">
        <v>964</v>
      </c>
      <c r="E804" s="5" t="s">
        <v>3812</v>
      </c>
      <c r="F804" s="38" t="s">
        <v>3626</v>
      </c>
      <c r="G804" s="24" t="s">
        <v>3813</v>
      </c>
      <c r="H804" s="5" t="s">
        <v>2557</v>
      </c>
      <c r="I804" s="29">
        <v>1096533.68</v>
      </c>
      <c r="J804" s="34">
        <v>1096533.68</v>
      </c>
      <c r="K804" s="29"/>
      <c r="L804" s="56">
        <f t="shared" si="96"/>
        <v>23465.820752</v>
      </c>
      <c r="M804" s="5"/>
      <c r="N804" s="35">
        <v>46387</v>
      </c>
      <c r="O804" s="36"/>
      <c r="P804" s="5"/>
      <c r="Q804" s="5"/>
    </row>
    <row r="805" spans="1:17" ht="30" x14ac:dyDescent="0.25">
      <c r="A805" s="33">
        <v>800</v>
      </c>
      <c r="B805" s="24">
        <v>2026</v>
      </c>
      <c r="C805" s="24" t="s">
        <v>964</v>
      </c>
      <c r="D805" s="24" t="s">
        <v>964</v>
      </c>
      <c r="E805" s="5" t="s">
        <v>3812</v>
      </c>
      <c r="F805" s="38" t="s">
        <v>3626</v>
      </c>
      <c r="G805" s="24" t="s">
        <v>3813</v>
      </c>
      <c r="H805" s="5" t="s">
        <v>2564</v>
      </c>
      <c r="I805" s="29">
        <v>1143742.1599999999</v>
      </c>
      <c r="J805" s="34">
        <v>1143742.1599999999</v>
      </c>
      <c r="K805" s="29"/>
      <c r="L805" s="56">
        <f t="shared" si="96"/>
        <v>24476.082224000002</v>
      </c>
      <c r="M805" s="5"/>
      <c r="N805" s="35">
        <v>46387</v>
      </c>
      <c r="O805" s="36"/>
      <c r="P805" s="5"/>
      <c r="Q805" s="5"/>
    </row>
    <row r="806" spans="1:17" ht="30" x14ac:dyDescent="0.25">
      <c r="A806" s="33">
        <v>801</v>
      </c>
      <c r="B806" s="24">
        <v>2026</v>
      </c>
      <c r="C806" s="24" t="s">
        <v>964</v>
      </c>
      <c r="D806" s="24" t="s">
        <v>964</v>
      </c>
      <c r="E806" s="24" t="s">
        <v>1048</v>
      </c>
      <c r="F806" s="38" t="s">
        <v>3626</v>
      </c>
      <c r="G806" s="24" t="s">
        <v>1049</v>
      </c>
      <c r="H806" s="5" t="s">
        <v>2564</v>
      </c>
      <c r="I806" s="29">
        <v>682175.52</v>
      </c>
      <c r="J806" s="34">
        <v>682175.52</v>
      </c>
      <c r="K806" s="29"/>
      <c r="L806" s="56">
        <f t="shared" si="96"/>
        <v>14598.556128000002</v>
      </c>
      <c r="M806" s="6"/>
      <c r="N806" s="35">
        <v>46387</v>
      </c>
      <c r="O806" s="36"/>
      <c r="P806" s="5"/>
      <c r="Q806" s="24"/>
    </row>
    <row r="807" spans="1:17" ht="30" x14ac:dyDescent="0.25">
      <c r="A807" s="33">
        <v>802</v>
      </c>
      <c r="B807" s="24">
        <v>2026</v>
      </c>
      <c r="C807" s="24" t="s">
        <v>964</v>
      </c>
      <c r="D807" s="24" t="s">
        <v>964</v>
      </c>
      <c r="E807" s="24" t="s">
        <v>1048</v>
      </c>
      <c r="F807" s="38" t="s">
        <v>3626</v>
      </c>
      <c r="G807" s="24" t="s">
        <v>1049</v>
      </c>
      <c r="H807" s="5" t="s">
        <v>2557</v>
      </c>
      <c r="I807" s="29">
        <v>928346.54</v>
      </c>
      <c r="J807" s="34">
        <v>928346.54</v>
      </c>
      <c r="K807" s="29"/>
      <c r="L807" s="56">
        <f t="shared" si="96"/>
        <v>19866.615956000001</v>
      </c>
      <c r="M807" s="6"/>
      <c r="N807" s="35">
        <v>46387</v>
      </c>
      <c r="O807" s="36"/>
      <c r="P807" s="5"/>
      <c r="Q807" s="24"/>
    </row>
    <row r="808" spans="1:17" ht="30" x14ac:dyDescent="0.25">
      <c r="A808" s="33">
        <v>803</v>
      </c>
      <c r="B808" s="24">
        <v>2026</v>
      </c>
      <c r="C808" s="24" t="s">
        <v>964</v>
      </c>
      <c r="D808" s="24" t="s">
        <v>964</v>
      </c>
      <c r="E808" s="24" t="s">
        <v>1048</v>
      </c>
      <c r="F808" s="38" t="s">
        <v>3626</v>
      </c>
      <c r="G808" s="24" t="s">
        <v>1049</v>
      </c>
      <c r="H808" s="5" t="s">
        <v>2561</v>
      </c>
      <c r="I808" s="29">
        <v>15848186.359999999</v>
      </c>
      <c r="J808" s="34">
        <v>15848186.359999999</v>
      </c>
      <c r="K808" s="29"/>
      <c r="L808" s="56">
        <f t="shared" si="96"/>
        <v>339151.188104</v>
      </c>
      <c r="M808" s="6"/>
      <c r="N808" s="35">
        <v>46387</v>
      </c>
      <c r="O808" s="36"/>
      <c r="P808" s="5"/>
      <c r="Q808" s="24"/>
    </row>
    <row r="809" spans="1:17" ht="30" x14ac:dyDescent="0.25">
      <c r="A809" s="33">
        <v>804</v>
      </c>
      <c r="B809" s="24">
        <v>2026</v>
      </c>
      <c r="C809" s="24" t="s">
        <v>964</v>
      </c>
      <c r="D809" s="24" t="s">
        <v>964</v>
      </c>
      <c r="E809" s="24" t="s">
        <v>1050</v>
      </c>
      <c r="F809" s="38" t="s">
        <v>3626</v>
      </c>
      <c r="G809" s="24" t="s">
        <v>1051</v>
      </c>
      <c r="H809" s="5" t="s">
        <v>2556</v>
      </c>
      <c r="I809" s="29">
        <v>2692056.26</v>
      </c>
      <c r="J809" s="34">
        <v>2692056.26</v>
      </c>
      <c r="K809" s="29"/>
      <c r="L809" s="56">
        <f t="shared" si="96"/>
        <v>57610.003964000003</v>
      </c>
      <c r="M809" s="6"/>
      <c r="N809" s="35">
        <v>46387</v>
      </c>
      <c r="O809" s="36"/>
      <c r="P809" s="5"/>
      <c r="Q809" s="5"/>
    </row>
    <row r="810" spans="1:17" ht="30" x14ac:dyDescent="0.25">
      <c r="A810" s="33">
        <v>805</v>
      </c>
      <c r="B810" s="24">
        <v>2026</v>
      </c>
      <c r="C810" s="24" t="s">
        <v>964</v>
      </c>
      <c r="D810" s="24" t="s">
        <v>964</v>
      </c>
      <c r="E810" s="24" t="s">
        <v>1052</v>
      </c>
      <c r="F810" s="38" t="s">
        <v>3626</v>
      </c>
      <c r="G810" s="24" t="s">
        <v>1053</v>
      </c>
      <c r="H810" s="5" t="s">
        <v>2562</v>
      </c>
      <c r="I810" s="29">
        <v>366690.52</v>
      </c>
      <c r="J810" s="34">
        <v>366690.52</v>
      </c>
      <c r="K810" s="29"/>
      <c r="L810" s="57"/>
      <c r="M810" s="6"/>
      <c r="N810" s="35">
        <v>46387</v>
      </c>
      <c r="O810" s="36"/>
      <c r="P810" s="5"/>
      <c r="Q810" s="5"/>
    </row>
    <row r="811" spans="1:17" ht="30" x14ac:dyDescent="0.25">
      <c r="A811" s="33">
        <v>806</v>
      </c>
      <c r="B811" s="24">
        <v>2026</v>
      </c>
      <c r="C811" s="24" t="s">
        <v>964</v>
      </c>
      <c r="D811" s="24" t="s">
        <v>964</v>
      </c>
      <c r="E811" s="24" t="s">
        <v>1052</v>
      </c>
      <c r="F811" s="38" t="s">
        <v>3626</v>
      </c>
      <c r="G811" s="24" t="s">
        <v>1053</v>
      </c>
      <c r="H811" s="5" t="s">
        <v>2554</v>
      </c>
      <c r="I811" s="29">
        <v>13584219</v>
      </c>
      <c r="J811" s="34">
        <v>13584219</v>
      </c>
      <c r="K811" s="29"/>
      <c r="L811" s="56">
        <f>I811*2.14%</f>
        <v>290702.28660000005</v>
      </c>
      <c r="M811" s="6"/>
      <c r="N811" s="35">
        <v>46387</v>
      </c>
      <c r="O811" s="36"/>
      <c r="P811" s="5"/>
      <c r="Q811" s="5"/>
    </row>
    <row r="812" spans="1:17" ht="30" x14ac:dyDescent="0.25">
      <c r="A812" s="33">
        <v>807</v>
      </c>
      <c r="B812" s="4">
        <v>2027</v>
      </c>
      <c r="C812" s="5" t="s">
        <v>964</v>
      </c>
      <c r="D812" s="5" t="s">
        <v>964</v>
      </c>
      <c r="E812" s="5" t="s">
        <v>1052</v>
      </c>
      <c r="F812" s="38" t="s">
        <v>3626</v>
      </c>
      <c r="G812" s="5" t="s">
        <v>1053</v>
      </c>
      <c r="H812" s="5" t="s">
        <v>2548</v>
      </c>
      <c r="I812" s="29">
        <v>1046462.25</v>
      </c>
      <c r="J812" s="34">
        <v>1046462.25</v>
      </c>
      <c r="K812" s="29"/>
      <c r="L812" s="57"/>
      <c r="M812" s="5"/>
      <c r="N812" s="35">
        <v>46752</v>
      </c>
      <c r="O812" s="35"/>
      <c r="P812" s="5"/>
      <c r="Q812" s="5"/>
    </row>
    <row r="813" spans="1:17" ht="30" x14ac:dyDescent="0.25">
      <c r="A813" s="33">
        <v>808</v>
      </c>
      <c r="B813" s="4">
        <v>2027</v>
      </c>
      <c r="C813" s="5" t="s">
        <v>964</v>
      </c>
      <c r="D813" s="5" t="s">
        <v>964</v>
      </c>
      <c r="E813" s="5" t="s">
        <v>1052</v>
      </c>
      <c r="F813" s="38" t="s">
        <v>3626</v>
      </c>
      <c r="G813" s="5" t="s">
        <v>1053</v>
      </c>
      <c r="H813" s="24" t="s">
        <v>2547</v>
      </c>
      <c r="I813" s="29">
        <v>16966435.399999999</v>
      </c>
      <c r="J813" s="34">
        <v>16966435.399999999</v>
      </c>
      <c r="K813" s="29"/>
      <c r="L813" s="56">
        <f t="shared" ref="L813:L826" si="97">I813*2.14%</f>
        <v>363081.71756000002</v>
      </c>
      <c r="M813" s="5"/>
      <c r="N813" s="35">
        <v>46752</v>
      </c>
      <c r="O813" s="35"/>
      <c r="P813" s="5"/>
      <c r="Q813" s="5"/>
    </row>
    <row r="814" spans="1:17" ht="30" x14ac:dyDescent="0.25">
      <c r="A814" s="33">
        <v>809</v>
      </c>
      <c r="B814" s="24">
        <v>2028</v>
      </c>
      <c r="C814" s="24" t="s">
        <v>964</v>
      </c>
      <c r="D814" s="24" t="s">
        <v>964</v>
      </c>
      <c r="E814" s="24" t="s">
        <v>1054</v>
      </c>
      <c r="F814" s="38" t="s">
        <v>3626</v>
      </c>
      <c r="G814" s="24" t="s">
        <v>1055</v>
      </c>
      <c r="H814" s="5" t="s">
        <v>2559</v>
      </c>
      <c r="I814" s="29">
        <v>15475817.1</v>
      </c>
      <c r="J814" s="34">
        <v>15475817.1</v>
      </c>
      <c r="K814" s="29"/>
      <c r="L814" s="56">
        <f t="shared" si="97"/>
        <v>331182.48594000004</v>
      </c>
      <c r="M814" s="6"/>
      <c r="N814" s="35">
        <v>47118</v>
      </c>
      <c r="O814" s="5"/>
      <c r="P814" s="5"/>
      <c r="Q814" s="24"/>
    </row>
    <row r="815" spans="1:17" ht="30" x14ac:dyDescent="0.25">
      <c r="A815" s="33">
        <v>810</v>
      </c>
      <c r="B815" s="24">
        <v>2028</v>
      </c>
      <c r="C815" s="24" t="s">
        <v>964</v>
      </c>
      <c r="D815" s="24" t="s">
        <v>964</v>
      </c>
      <c r="E815" s="24" t="s">
        <v>1054</v>
      </c>
      <c r="F815" s="38" t="s">
        <v>3626</v>
      </c>
      <c r="G815" s="24" t="s">
        <v>1055</v>
      </c>
      <c r="H815" s="5" t="s">
        <v>2686</v>
      </c>
      <c r="I815" s="29">
        <v>654393.93000000005</v>
      </c>
      <c r="J815" s="34">
        <v>654393.93000000005</v>
      </c>
      <c r="K815" s="29"/>
      <c r="L815" s="56">
        <f t="shared" si="97"/>
        <v>14004.030102000002</v>
      </c>
      <c r="M815" s="6"/>
      <c r="N815" s="35">
        <v>47118</v>
      </c>
      <c r="O815" s="5"/>
      <c r="P815" s="5"/>
      <c r="Q815" s="24"/>
    </row>
    <row r="816" spans="1:17" ht="30" x14ac:dyDescent="0.25">
      <c r="A816" s="33">
        <v>811</v>
      </c>
      <c r="B816" s="24">
        <v>2026</v>
      </c>
      <c r="C816" s="24" t="s">
        <v>964</v>
      </c>
      <c r="D816" s="24" t="s">
        <v>964</v>
      </c>
      <c r="E816" s="5" t="s">
        <v>3814</v>
      </c>
      <c r="F816" s="38" t="s">
        <v>3626</v>
      </c>
      <c r="G816" s="24" t="s">
        <v>3815</v>
      </c>
      <c r="H816" s="5" t="s">
        <v>2559</v>
      </c>
      <c r="I816" s="29">
        <v>12658294.199999999</v>
      </c>
      <c r="J816" s="34">
        <v>12658294.199999999</v>
      </c>
      <c r="K816" s="29"/>
      <c r="L816" s="56">
        <f t="shared" si="97"/>
        <v>270887.49588</v>
      </c>
      <c r="M816" s="6"/>
      <c r="N816" s="35">
        <v>46387</v>
      </c>
      <c r="O816" s="36"/>
      <c r="P816" s="5"/>
      <c r="Q816" s="5"/>
    </row>
    <row r="817" spans="1:17" ht="30" x14ac:dyDescent="0.25">
      <c r="A817" s="33">
        <v>812</v>
      </c>
      <c r="B817" s="24">
        <v>2026</v>
      </c>
      <c r="C817" s="24" t="s">
        <v>964</v>
      </c>
      <c r="D817" s="24" t="s">
        <v>964</v>
      </c>
      <c r="E817" s="31" t="s">
        <v>3816</v>
      </c>
      <c r="F817" s="38" t="s">
        <v>3626</v>
      </c>
      <c r="G817" s="24" t="s">
        <v>3817</v>
      </c>
      <c r="H817" s="5" t="s">
        <v>2559</v>
      </c>
      <c r="I817" s="29">
        <v>13199279.050000001</v>
      </c>
      <c r="J817" s="34">
        <v>13199279.050000001</v>
      </c>
      <c r="K817" s="29"/>
      <c r="L817" s="56">
        <f t="shared" si="97"/>
        <v>282464.57167000003</v>
      </c>
      <c r="M817" s="6"/>
      <c r="N817" s="35">
        <v>46387</v>
      </c>
      <c r="O817" s="36"/>
      <c r="P817" s="5"/>
      <c r="Q817" s="5"/>
    </row>
    <row r="818" spans="1:17" ht="30" x14ac:dyDescent="0.25">
      <c r="A818" s="33">
        <v>813</v>
      </c>
      <c r="B818" s="24">
        <v>2026</v>
      </c>
      <c r="C818" s="24" t="s">
        <v>964</v>
      </c>
      <c r="D818" s="24" t="s">
        <v>964</v>
      </c>
      <c r="E818" s="5" t="s">
        <v>3818</v>
      </c>
      <c r="F818" s="38" t="s">
        <v>3626</v>
      </c>
      <c r="G818" s="24" t="s">
        <v>3819</v>
      </c>
      <c r="H818" s="5" t="s">
        <v>2557</v>
      </c>
      <c r="I818" s="29">
        <v>682979.13</v>
      </c>
      <c r="J818" s="34">
        <v>682979.13</v>
      </c>
      <c r="K818" s="29"/>
      <c r="L818" s="56">
        <f t="shared" si="97"/>
        <v>14615.753382000003</v>
      </c>
      <c r="M818" s="6"/>
      <c r="N818" s="35">
        <v>46387</v>
      </c>
      <c r="O818" s="36"/>
      <c r="P818" s="5"/>
      <c r="Q818" s="5"/>
    </row>
    <row r="819" spans="1:17" ht="30" x14ac:dyDescent="0.25">
      <c r="A819" s="33">
        <v>814</v>
      </c>
      <c r="B819" s="24">
        <v>2026</v>
      </c>
      <c r="C819" s="24" t="s">
        <v>964</v>
      </c>
      <c r="D819" s="24" t="s">
        <v>964</v>
      </c>
      <c r="E819" s="5" t="s">
        <v>3818</v>
      </c>
      <c r="F819" s="38" t="s">
        <v>3626</v>
      </c>
      <c r="G819" s="24" t="s">
        <v>3819</v>
      </c>
      <c r="H819" s="5" t="s">
        <v>2564</v>
      </c>
      <c r="I819" s="29">
        <v>820491.81</v>
      </c>
      <c r="J819" s="34">
        <v>820491.81</v>
      </c>
      <c r="K819" s="29"/>
      <c r="L819" s="56">
        <f t="shared" si="97"/>
        <v>17558.524734000002</v>
      </c>
      <c r="M819" s="6"/>
      <c r="N819" s="35">
        <v>46387</v>
      </c>
      <c r="O819" s="36"/>
      <c r="P819" s="5"/>
      <c r="Q819" s="5"/>
    </row>
    <row r="820" spans="1:17" ht="30" x14ac:dyDescent="0.25">
      <c r="A820" s="33">
        <v>815</v>
      </c>
      <c r="B820" s="24">
        <v>2026</v>
      </c>
      <c r="C820" s="24" t="s">
        <v>964</v>
      </c>
      <c r="D820" s="24" t="s">
        <v>964</v>
      </c>
      <c r="E820" s="31" t="s">
        <v>3820</v>
      </c>
      <c r="F820" s="38" t="s">
        <v>3626</v>
      </c>
      <c r="G820" s="24" t="s">
        <v>3821</v>
      </c>
      <c r="H820" s="5" t="s">
        <v>2557</v>
      </c>
      <c r="I820" s="29">
        <v>2942509.47</v>
      </c>
      <c r="J820" s="34">
        <v>2942509.47</v>
      </c>
      <c r="K820" s="29"/>
      <c r="L820" s="56">
        <f t="shared" si="97"/>
        <v>62969.702658000009</v>
      </c>
      <c r="M820" s="6"/>
      <c r="N820" s="35">
        <v>46387</v>
      </c>
      <c r="O820" s="36"/>
      <c r="P820" s="5"/>
      <c r="Q820" s="5"/>
    </row>
    <row r="821" spans="1:17" ht="30" x14ac:dyDescent="0.25">
      <c r="A821" s="33">
        <v>816</v>
      </c>
      <c r="B821" s="24">
        <v>2026</v>
      </c>
      <c r="C821" s="24" t="s">
        <v>964</v>
      </c>
      <c r="D821" s="24" t="s">
        <v>964</v>
      </c>
      <c r="E821" s="31" t="s">
        <v>3820</v>
      </c>
      <c r="F821" s="38" t="s">
        <v>3626</v>
      </c>
      <c r="G821" s="24" t="s">
        <v>3821</v>
      </c>
      <c r="H821" s="5" t="s">
        <v>2564</v>
      </c>
      <c r="I821" s="29">
        <v>3024334.02</v>
      </c>
      <c r="J821" s="34">
        <v>3024334.02</v>
      </c>
      <c r="K821" s="29"/>
      <c r="L821" s="56">
        <f t="shared" si="97"/>
        <v>64720.748028000009</v>
      </c>
      <c r="M821" s="6"/>
      <c r="N821" s="35">
        <v>46387</v>
      </c>
      <c r="O821" s="36"/>
      <c r="P821" s="5"/>
      <c r="Q821" s="5"/>
    </row>
    <row r="822" spans="1:17" ht="30" x14ac:dyDescent="0.25">
      <c r="A822" s="33">
        <v>817</v>
      </c>
      <c r="B822" s="24">
        <v>2026</v>
      </c>
      <c r="C822" s="24" t="s">
        <v>964</v>
      </c>
      <c r="D822" s="24" t="s">
        <v>964</v>
      </c>
      <c r="E822" s="5" t="s">
        <v>3820</v>
      </c>
      <c r="F822" s="38" t="s">
        <v>3626</v>
      </c>
      <c r="G822" s="24" t="s">
        <v>3821</v>
      </c>
      <c r="H822" s="5" t="s">
        <v>2686</v>
      </c>
      <c r="I822" s="29">
        <v>176087.94</v>
      </c>
      <c r="J822" s="34">
        <v>176087.94</v>
      </c>
      <c r="K822" s="29"/>
      <c r="L822" s="56">
        <f t="shared" si="97"/>
        <v>3768.2819160000004</v>
      </c>
      <c r="M822" s="6"/>
      <c r="N822" s="35">
        <v>46387</v>
      </c>
      <c r="O822" s="36"/>
      <c r="P822" s="5"/>
      <c r="Q822" s="5"/>
    </row>
    <row r="823" spans="1:17" ht="30" x14ac:dyDescent="0.25">
      <c r="A823" s="33">
        <v>818</v>
      </c>
      <c r="B823" s="24">
        <v>2028</v>
      </c>
      <c r="C823" s="24" t="s">
        <v>964</v>
      </c>
      <c r="D823" s="24" t="s">
        <v>964</v>
      </c>
      <c r="E823" s="24" t="s">
        <v>1056</v>
      </c>
      <c r="F823" s="38" t="s">
        <v>3626</v>
      </c>
      <c r="G823" s="24" t="s">
        <v>1057</v>
      </c>
      <c r="H823" s="5" t="s">
        <v>2559</v>
      </c>
      <c r="I823" s="29">
        <v>15691389.359999999</v>
      </c>
      <c r="J823" s="34">
        <v>15691389.359999999</v>
      </c>
      <c r="K823" s="29"/>
      <c r="L823" s="56">
        <f t="shared" si="97"/>
        <v>335795.732304</v>
      </c>
      <c r="M823" s="6"/>
      <c r="N823" s="35">
        <v>47118</v>
      </c>
      <c r="O823" s="5"/>
      <c r="P823" s="5"/>
      <c r="Q823" s="24"/>
    </row>
    <row r="824" spans="1:17" ht="30" x14ac:dyDescent="0.25">
      <c r="A824" s="33">
        <v>819</v>
      </c>
      <c r="B824" s="24">
        <v>2028</v>
      </c>
      <c r="C824" s="24" t="s">
        <v>964</v>
      </c>
      <c r="D824" s="24" t="s">
        <v>964</v>
      </c>
      <c r="E824" s="24" t="s">
        <v>1058</v>
      </c>
      <c r="F824" s="38" t="s">
        <v>3626</v>
      </c>
      <c r="G824" s="24" t="s">
        <v>1059</v>
      </c>
      <c r="H824" s="5" t="s">
        <v>2554</v>
      </c>
      <c r="I824" s="29">
        <v>11316824.640000001</v>
      </c>
      <c r="J824" s="34">
        <v>11316824.640000001</v>
      </c>
      <c r="K824" s="29"/>
      <c r="L824" s="56">
        <f t="shared" si="97"/>
        <v>242180.04729600003</v>
      </c>
      <c r="M824" s="6"/>
      <c r="N824" s="35">
        <v>47118</v>
      </c>
      <c r="O824" s="5"/>
      <c r="P824" s="5"/>
      <c r="Q824" s="24"/>
    </row>
    <row r="825" spans="1:17" ht="30" x14ac:dyDescent="0.25">
      <c r="A825" s="33">
        <v>820</v>
      </c>
      <c r="B825" s="24">
        <v>2028</v>
      </c>
      <c r="C825" s="24" t="s">
        <v>964</v>
      </c>
      <c r="D825" s="24" t="s">
        <v>964</v>
      </c>
      <c r="E825" s="24" t="s">
        <v>1060</v>
      </c>
      <c r="F825" s="38" t="s">
        <v>3626</v>
      </c>
      <c r="G825" s="24" t="s">
        <v>1061</v>
      </c>
      <c r="H825" s="5" t="s">
        <v>2672</v>
      </c>
      <c r="I825" s="29">
        <v>2474066.0099999998</v>
      </c>
      <c r="J825" s="34">
        <v>2474066.0099999998</v>
      </c>
      <c r="K825" s="29"/>
      <c r="L825" s="56">
        <f t="shared" si="97"/>
        <v>52945.012613999999</v>
      </c>
      <c r="M825" s="6"/>
      <c r="N825" s="35">
        <v>47118</v>
      </c>
      <c r="O825" s="5"/>
      <c r="P825" s="5"/>
      <c r="Q825" s="24"/>
    </row>
    <row r="826" spans="1:17" ht="30" x14ac:dyDescent="0.25">
      <c r="A826" s="33">
        <v>821</v>
      </c>
      <c r="B826" s="24">
        <v>2028</v>
      </c>
      <c r="C826" s="24" t="s">
        <v>964</v>
      </c>
      <c r="D826" s="24" t="s">
        <v>964</v>
      </c>
      <c r="E826" s="24" t="s">
        <v>1060</v>
      </c>
      <c r="F826" s="38" t="s">
        <v>3626</v>
      </c>
      <c r="G826" s="24" t="s">
        <v>1061</v>
      </c>
      <c r="H826" s="5" t="s">
        <v>2700</v>
      </c>
      <c r="I826" s="29">
        <v>3129845.05</v>
      </c>
      <c r="J826" s="34">
        <v>3129845.05</v>
      </c>
      <c r="K826" s="29"/>
      <c r="L826" s="56">
        <f t="shared" si="97"/>
        <v>66978.684070000003</v>
      </c>
      <c r="M826" s="6"/>
      <c r="N826" s="35">
        <v>47118</v>
      </c>
      <c r="O826" s="5"/>
      <c r="P826" s="5"/>
      <c r="Q826" s="24"/>
    </row>
    <row r="827" spans="1:17" ht="30" hidden="1" x14ac:dyDescent="0.25">
      <c r="A827" s="33">
        <v>822</v>
      </c>
      <c r="B827" s="24">
        <v>2027</v>
      </c>
      <c r="C827" s="24" t="s">
        <v>964</v>
      </c>
      <c r="D827" s="24" t="s">
        <v>964</v>
      </c>
      <c r="E827" s="24" t="s">
        <v>3658</v>
      </c>
      <c r="F827" s="38" t="s">
        <v>3776</v>
      </c>
      <c r="G827" s="24" t="s">
        <v>3734</v>
      </c>
      <c r="H827" s="24" t="s">
        <v>2679</v>
      </c>
      <c r="I827" s="39">
        <v>856742</v>
      </c>
      <c r="J827" s="40">
        <v>856742</v>
      </c>
      <c r="K827" s="27"/>
      <c r="L827" s="57"/>
      <c r="M827" s="6"/>
      <c r="N827" s="9">
        <v>46752</v>
      </c>
      <c r="O827" s="40"/>
      <c r="P827" s="41"/>
      <c r="Q827" s="24"/>
    </row>
    <row r="828" spans="1:17" ht="30" hidden="1" x14ac:dyDescent="0.25">
      <c r="A828" s="33">
        <v>823</v>
      </c>
      <c r="B828" s="24">
        <v>2027</v>
      </c>
      <c r="C828" s="24" t="s">
        <v>964</v>
      </c>
      <c r="D828" s="24" t="s">
        <v>964</v>
      </c>
      <c r="E828" s="24" t="s">
        <v>3658</v>
      </c>
      <c r="F828" s="38" t="s">
        <v>3776</v>
      </c>
      <c r="G828" s="24" t="s">
        <v>3734</v>
      </c>
      <c r="H828" s="24" t="s">
        <v>2680</v>
      </c>
      <c r="I828" s="39">
        <v>9975854</v>
      </c>
      <c r="J828" s="40">
        <v>9975854</v>
      </c>
      <c r="K828" s="27"/>
      <c r="L828" s="56">
        <f t="shared" ref="L828" si="98">I828*2.14%</f>
        <v>213483.27560000002</v>
      </c>
      <c r="M828" s="6">
        <v>2</v>
      </c>
      <c r="N828" s="9">
        <v>46752</v>
      </c>
      <c r="O828" s="40"/>
      <c r="P828" s="41"/>
      <c r="Q828" s="24"/>
    </row>
    <row r="829" spans="1:17" ht="30" hidden="1" x14ac:dyDescent="0.25">
      <c r="A829" s="33">
        <v>824</v>
      </c>
      <c r="B829" s="24">
        <v>2027</v>
      </c>
      <c r="C829" s="24" t="s">
        <v>964</v>
      </c>
      <c r="D829" s="24" t="s">
        <v>964</v>
      </c>
      <c r="E829" s="24" t="s">
        <v>3658</v>
      </c>
      <c r="F829" s="38" t="s">
        <v>3776</v>
      </c>
      <c r="G829" s="24" t="s">
        <v>3734</v>
      </c>
      <c r="H829" s="24" t="s">
        <v>3609</v>
      </c>
      <c r="I829" s="39">
        <v>261918</v>
      </c>
      <c r="J829" s="40">
        <v>261918</v>
      </c>
      <c r="K829" s="27"/>
      <c r="L829" s="56"/>
      <c r="M829" s="6"/>
      <c r="N829" s="9">
        <v>46752</v>
      </c>
      <c r="O829" s="40"/>
      <c r="P829" s="41"/>
      <c r="Q829" s="24"/>
    </row>
    <row r="830" spans="1:17" ht="30" hidden="1" x14ac:dyDescent="0.25">
      <c r="A830" s="33">
        <v>825</v>
      </c>
      <c r="B830" s="24">
        <v>2028</v>
      </c>
      <c r="C830" s="24" t="s">
        <v>964</v>
      </c>
      <c r="D830" s="24" t="s">
        <v>964</v>
      </c>
      <c r="E830" s="24" t="s">
        <v>3679</v>
      </c>
      <c r="F830" s="38" t="s">
        <v>3776</v>
      </c>
      <c r="G830" s="24" t="s">
        <v>3754</v>
      </c>
      <c r="H830" s="24" t="s">
        <v>2679</v>
      </c>
      <c r="I830" s="39">
        <v>891012</v>
      </c>
      <c r="J830" s="40">
        <v>891012</v>
      </c>
      <c r="K830" s="27"/>
      <c r="L830" s="57"/>
      <c r="M830" s="6"/>
      <c r="N830" s="7">
        <v>47118</v>
      </c>
      <c r="O830" s="40"/>
      <c r="P830" s="41"/>
      <c r="Q830" s="24"/>
    </row>
    <row r="831" spans="1:17" ht="30" hidden="1" x14ac:dyDescent="0.25">
      <c r="A831" s="33">
        <v>826</v>
      </c>
      <c r="B831" s="24">
        <v>2028</v>
      </c>
      <c r="C831" s="24" t="s">
        <v>964</v>
      </c>
      <c r="D831" s="24" t="s">
        <v>964</v>
      </c>
      <c r="E831" s="24" t="s">
        <v>3679</v>
      </c>
      <c r="F831" s="38" t="s">
        <v>3776</v>
      </c>
      <c r="G831" s="24" t="s">
        <v>3754</v>
      </c>
      <c r="H831" s="24" t="s">
        <v>2680</v>
      </c>
      <c r="I831" s="39">
        <v>10374888</v>
      </c>
      <c r="J831" s="40">
        <v>10374888</v>
      </c>
      <c r="K831" s="27"/>
      <c r="L831" s="56">
        <f t="shared" ref="L831" si="99">I831*2.14%</f>
        <v>222022.60320000001</v>
      </c>
      <c r="M831" s="6">
        <v>2</v>
      </c>
      <c r="N831" s="7">
        <v>47118</v>
      </c>
      <c r="O831" s="40"/>
      <c r="P831" s="41"/>
      <c r="Q831" s="24"/>
    </row>
    <row r="832" spans="1:17" ht="30" hidden="1" x14ac:dyDescent="0.25">
      <c r="A832" s="33">
        <v>827</v>
      </c>
      <c r="B832" s="24">
        <v>2028</v>
      </c>
      <c r="C832" s="24" t="s">
        <v>964</v>
      </c>
      <c r="D832" s="24" t="s">
        <v>964</v>
      </c>
      <c r="E832" s="24" t="s">
        <v>3679</v>
      </c>
      <c r="F832" s="38" t="s">
        <v>3776</v>
      </c>
      <c r="G832" s="24" t="s">
        <v>3754</v>
      </c>
      <c r="H832" s="24" t="s">
        <v>3609</v>
      </c>
      <c r="I832" s="39">
        <v>272394</v>
      </c>
      <c r="J832" s="40">
        <v>272394</v>
      </c>
      <c r="K832" s="27"/>
      <c r="L832" s="56"/>
      <c r="M832" s="6"/>
      <c r="N832" s="7">
        <v>47118</v>
      </c>
      <c r="O832" s="40"/>
      <c r="P832" s="41"/>
      <c r="Q832" s="24"/>
    </row>
    <row r="833" spans="1:17" ht="30" x14ac:dyDescent="0.25">
      <c r="A833" s="33">
        <v>828</v>
      </c>
      <c r="B833" s="24">
        <v>2026</v>
      </c>
      <c r="C833" s="24" t="s">
        <v>964</v>
      </c>
      <c r="D833" s="24" t="s">
        <v>964</v>
      </c>
      <c r="E833" s="24" t="s">
        <v>3570</v>
      </c>
      <c r="F833" s="38" t="s">
        <v>3626</v>
      </c>
      <c r="G833" s="24" t="s">
        <v>3571</v>
      </c>
      <c r="H833" s="5" t="s">
        <v>2679</v>
      </c>
      <c r="I833" s="29">
        <v>235086.64</v>
      </c>
      <c r="J833" s="34">
        <v>235086.64</v>
      </c>
      <c r="K833" s="29"/>
      <c r="L833" s="57"/>
      <c r="M833" s="5"/>
      <c r="N833" s="35">
        <v>46387</v>
      </c>
      <c r="O833" s="36"/>
      <c r="P833" s="5"/>
      <c r="Q833" s="5"/>
    </row>
    <row r="834" spans="1:17" ht="30" x14ac:dyDescent="0.25">
      <c r="A834" s="33">
        <v>829</v>
      </c>
      <c r="B834" s="24">
        <v>2026</v>
      </c>
      <c r="C834" s="24" t="s">
        <v>964</v>
      </c>
      <c r="D834" s="24" t="s">
        <v>964</v>
      </c>
      <c r="E834" s="24" t="s">
        <v>3570</v>
      </c>
      <c r="F834" s="38" t="s">
        <v>3626</v>
      </c>
      <c r="G834" s="24" t="s">
        <v>3571</v>
      </c>
      <c r="H834" s="5" t="s">
        <v>2680</v>
      </c>
      <c r="I834" s="29">
        <v>3095236.12</v>
      </c>
      <c r="J834" s="34">
        <v>1001029.6200000001</v>
      </c>
      <c r="K834" s="29">
        <v>2094206.5</v>
      </c>
      <c r="L834" s="56">
        <f t="shared" ref="L834:L847" si="100">I834*2.14%</f>
        <v>66238.052968000004</v>
      </c>
      <c r="M834" s="5">
        <v>1</v>
      </c>
      <c r="N834" s="35">
        <v>46387</v>
      </c>
      <c r="O834" s="36"/>
      <c r="P834" s="5"/>
      <c r="Q834" s="5"/>
    </row>
    <row r="835" spans="1:17" ht="30" x14ac:dyDescent="0.25">
      <c r="A835" s="33">
        <v>830</v>
      </c>
      <c r="B835" s="24">
        <v>2026</v>
      </c>
      <c r="C835" s="24" t="s">
        <v>964</v>
      </c>
      <c r="D835" s="24" t="s">
        <v>964</v>
      </c>
      <c r="E835" s="24" t="s">
        <v>3570</v>
      </c>
      <c r="F835" s="38" t="s">
        <v>3626</v>
      </c>
      <c r="G835" s="24" t="s">
        <v>3571</v>
      </c>
      <c r="H835" s="5" t="s">
        <v>3609</v>
      </c>
      <c r="I835" s="29">
        <v>117913.60000000001</v>
      </c>
      <c r="J835" s="34">
        <v>117913.60000000001</v>
      </c>
      <c r="K835" s="29"/>
      <c r="L835" s="56"/>
      <c r="M835" s="5"/>
      <c r="N835" s="35">
        <v>46387</v>
      </c>
      <c r="O835" s="36"/>
      <c r="P835" s="5"/>
      <c r="Q835" s="5"/>
    </row>
    <row r="836" spans="1:17" ht="30" x14ac:dyDescent="0.25">
      <c r="A836" s="33">
        <v>831</v>
      </c>
      <c r="B836" s="24">
        <v>2026</v>
      </c>
      <c r="C836" s="24" t="s">
        <v>964</v>
      </c>
      <c r="D836" s="24" t="s">
        <v>964</v>
      </c>
      <c r="E836" s="24" t="s">
        <v>1062</v>
      </c>
      <c r="F836" s="38" t="s">
        <v>3626</v>
      </c>
      <c r="G836" s="24" t="s">
        <v>1063</v>
      </c>
      <c r="H836" s="5" t="s">
        <v>2554</v>
      </c>
      <c r="I836" s="29">
        <v>6447433.4100000001</v>
      </c>
      <c r="J836" s="34">
        <v>6447433.4100000001</v>
      </c>
      <c r="K836" s="29"/>
      <c r="L836" s="56">
        <f t="shared" si="100"/>
        <v>137975.07497400002</v>
      </c>
      <c r="M836" s="6"/>
      <c r="N836" s="35">
        <v>46387</v>
      </c>
      <c r="O836" s="36"/>
      <c r="P836" s="5"/>
      <c r="Q836" s="24"/>
    </row>
    <row r="837" spans="1:17" ht="30" x14ac:dyDescent="0.25">
      <c r="A837" s="33">
        <v>832</v>
      </c>
      <c r="B837" s="24">
        <v>2026</v>
      </c>
      <c r="C837" s="24" t="s">
        <v>964</v>
      </c>
      <c r="D837" s="24" t="s">
        <v>964</v>
      </c>
      <c r="E837" s="24" t="s">
        <v>1064</v>
      </c>
      <c r="F837" s="38" t="s">
        <v>3626</v>
      </c>
      <c r="G837" s="24" t="s">
        <v>1065</v>
      </c>
      <c r="H837" s="5" t="s">
        <v>2556</v>
      </c>
      <c r="I837" s="29">
        <v>4076542.23</v>
      </c>
      <c r="J837" s="34">
        <v>4076542.23</v>
      </c>
      <c r="K837" s="29"/>
      <c r="L837" s="56">
        <f t="shared" si="100"/>
        <v>87238.003722000009</v>
      </c>
      <c r="M837" s="6"/>
      <c r="N837" s="35">
        <v>46387</v>
      </c>
      <c r="O837" s="36"/>
      <c r="P837" s="5"/>
      <c r="Q837" s="24"/>
    </row>
    <row r="838" spans="1:17" ht="30" x14ac:dyDescent="0.25">
      <c r="A838" s="33">
        <v>833</v>
      </c>
      <c r="B838" s="24">
        <v>2028</v>
      </c>
      <c r="C838" s="24" t="s">
        <v>964</v>
      </c>
      <c r="D838" s="24" t="s">
        <v>964</v>
      </c>
      <c r="E838" s="24" t="s">
        <v>1066</v>
      </c>
      <c r="F838" s="38" t="s">
        <v>3626</v>
      </c>
      <c r="G838" s="24" t="s">
        <v>1067</v>
      </c>
      <c r="H838" s="5" t="s">
        <v>2557</v>
      </c>
      <c r="I838" s="29">
        <v>721463.15</v>
      </c>
      <c r="J838" s="34">
        <v>721463.15</v>
      </c>
      <c r="K838" s="29"/>
      <c r="L838" s="56">
        <f t="shared" si="100"/>
        <v>15439.311410000002</v>
      </c>
      <c r="M838" s="6"/>
      <c r="N838" s="35">
        <v>47118</v>
      </c>
      <c r="O838" s="5"/>
      <c r="P838" s="5"/>
      <c r="Q838" s="24"/>
    </row>
    <row r="839" spans="1:17" ht="30" x14ac:dyDescent="0.25">
      <c r="A839" s="33">
        <v>834</v>
      </c>
      <c r="B839" s="24">
        <v>2026</v>
      </c>
      <c r="C839" s="24" t="s">
        <v>964</v>
      </c>
      <c r="D839" s="24" t="s">
        <v>964</v>
      </c>
      <c r="E839" s="24" t="s">
        <v>1068</v>
      </c>
      <c r="F839" s="38" t="s">
        <v>3626</v>
      </c>
      <c r="G839" s="24" t="s">
        <v>1069</v>
      </c>
      <c r="H839" s="5" t="s">
        <v>2559</v>
      </c>
      <c r="I839" s="29">
        <v>2760093.52</v>
      </c>
      <c r="J839" s="34">
        <v>2760093.52</v>
      </c>
      <c r="K839" s="29"/>
      <c r="L839" s="56">
        <f t="shared" si="100"/>
        <v>59066.001328000006</v>
      </c>
      <c r="M839" s="6"/>
      <c r="N839" s="35">
        <v>46387</v>
      </c>
      <c r="O839" s="36"/>
      <c r="P839" s="5"/>
      <c r="Q839" s="24"/>
    </row>
    <row r="840" spans="1:17" ht="30" x14ac:dyDescent="0.25">
      <c r="A840" s="33">
        <v>835</v>
      </c>
      <c r="B840" s="24">
        <v>2027</v>
      </c>
      <c r="C840" s="24" t="s">
        <v>964</v>
      </c>
      <c r="D840" s="24" t="s">
        <v>964</v>
      </c>
      <c r="E840" s="24" t="s">
        <v>1070</v>
      </c>
      <c r="F840" s="38" t="s">
        <v>3626</v>
      </c>
      <c r="G840" s="24" t="s">
        <v>1071</v>
      </c>
      <c r="H840" s="5" t="s">
        <v>2556</v>
      </c>
      <c r="I840" s="29">
        <v>1395913.82</v>
      </c>
      <c r="J840" s="34">
        <v>1395913.82</v>
      </c>
      <c r="K840" s="29"/>
      <c r="L840" s="56">
        <f t="shared" si="100"/>
        <v>29872.555748000006</v>
      </c>
      <c r="M840" s="6"/>
      <c r="N840" s="9">
        <v>46752</v>
      </c>
      <c r="O840" s="5"/>
      <c r="P840" s="5"/>
      <c r="Q840" s="24"/>
    </row>
    <row r="841" spans="1:17" ht="30" x14ac:dyDescent="0.25">
      <c r="A841" s="33">
        <v>836</v>
      </c>
      <c r="B841" s="24">
        <v>2027</v>
      </c>
      <c r="C841" s="24" t="s">
        <v>964</v>
      </c>
      <c r="D841" s="24" t="s">
        <v>964</v>
      </c>
      <c r="E841" s="24" t="s">
        <v>1070</v>
      </c>
      <c r="F841" s="38" t="s">
        <v>3626</v>
      </c>
      <c r="G841" s="24" t="s">
        <v>1071</v>
      </c>
      <c r="H841" s="5" t="s">
        <v>2557</v>
      </c>
      <c r="I841" s="29">
        <v>1425628.74</v>
      </c>
      <c r="J841" s="34">
        <v>1425628.74</v>
      </c>
      <c r="K841" s="29"/>
      <c r="L841" s="56">
        <f t="shared" si="100"/>
        <v>30508.455036000003</v>
      </c>
      <c r="M841" s="6"/>
      <c r="N841" s="9">
        <v>46752</v>
      </c>
      <c r="O841" s="5"/>
      <c r="P841" s="5"/>
      <c r="Q841" s="24"/>
    </row>
    <row r="842" spans="1:17" ht="30" x14ac:dyDescent="0.25">
      <c r="A842" s="33">
        <v>837</v>
      </c>
      <c r="B842" s="24">
        <v>2027</v>
      </c>
      <c r="C842" s="24" t="s">
        <v>964</v>
      </c>
      <c r="D842" s="24" t="s">
        <v>964</v>
      </c>
      <c r="E842" s="24" t="s">
        <v>1070</v>
      </c>
      <c r="F842" s="38" t="s">
        <v>3626</v>
      </c>
      <c r="G842" s="24" t="s">
        <v>1071</v>
      </c>
      <c r="H842" s="5" t="s">
        <v>2564</v>
      </c>
      <c r="I842" s="29">
        <v>1091677.1000000001</v>
      </c>
      <c r="J842" s="34">
        <v>1091677.1000000001</v>
      </c>
      <c r="K842" s="29"/>
      <c r="L842" s="56">
        <f t="shared" si="100"/>
        <v>23361.889940000005</v>
      </c>
      <c r="M842" s="6"/>
      <c r="N842" s="9">
        <v>46752</v>
      </c>
      <c r="O842" s="5"/>
      <c r="P842" s="5"/>
      <c r="Q842" s="24"/>
    </row>
    <row r="843" spans="1:17" ht="30" x14ac:dyDescent="0.25">
      <c r="A843" s="33">
        <v>838</v>
      </c>
      <c r="B843" s="24">
        <v>2027</v>
      </c>
      <c r="C843" s="24" t="s">
        <v>964</v>
      </c>
      <c r="D843" s="24" t="s">
        <v>964</v>
      </c>
      <c r="E843" s="24" t="s">
        <v>1070</v>
      </c>
      <c r="F843" s="38" t="s">
        <v>3626</v>
      </c>
      <c r="G843" s="24" t="s">
        <v>1071</v>
      </c>
      <c r="H843" s="5" t="s">
        <v>2559</v>
      </c>
      <c r="I843" s="29">
        <v>3554493.2</v>
      </c>
      <c r="J843" s="34">
        <v>3554493.2</v>
      </c>
      <c r="K843" s="29"/>
      <c r="L843" s="56">
        <f t="shared" si="100"/>
        <v>76066.154480000012</v>
      </c>
      <c r="M843" s="6"/>
      <c r="N843" s="9">
        <v>46752</v>
      </c>
      <c r="O843" s="5"/>
      <c r="P843" s="5"/>
      <c r="Q843" s="24"/>
    </row>
    <row r="844" spans="1:17" ht="30" x14ac:dyDescent="0.25">
      <c r="A844" s="33">
        <v>839</v>
      </c>
      <c r="B844" s="24">
        <v>2027</v>
      </c>
      <c r="C844" s="24" t="s">
        <v>964</v>
      </c>
      <c r="D844" s="24" t="s">
        <v>964</v>
      </c>
      <c r="E844" s="24" t="s">
        <v>1070</v>
      </c>
      <c r="F844" s="38" t="s">
        <v>3626</v>
      </c>
      <c r="G844" s="24" t="s">
        <v>1071</v>
      </c>
      <c r="H844" s="5" t="s">
        <v>2554</v>
      </c>
      <c r="I844" s="29">
        <v>2493729.88</v>
      </c>
      <c r="J844" s="34">
        <v>2493729.88</v>
      </c>
      <c r="K844" s="29"/>
      <c r="L844" s="56">
        <f t="shared" si="100"/>
        <v>53365.819432000004</v>
      </c>
      <c r="M844" s="6"/>
      <c r="N844" s="9">
        <v>46752</v>
      </c>
      <c r="O844" s="5"/>
      <c r="P844" s="5"/>
      <c r="Q844" s="24"/>
    </row>
    <row r="845" spans="1:17" ht="30" x14ac:dyDescent="0.25">
      <c r="A845" s="33">
        <v>840</v>
      </c>
      <c r="B845" s="24">
        <v>2027</v>
      </c>
      <c r="C845" s="24" t="s">
        <v>964</v>
      </c>
      <c r="D845" s="24" t="s">
        <v>964</v>
      </c>
      <c r="E845" s="24" t="s">
        <v>1070</v>
      </c>
      <c r="F845" s="38" t="s">
        <v>3626</v>
      </c>
      <c r="G845" s="24" t="s">
        <v>1071</v>
      </c>
      <c r="H845" s="5" t="s">
        <v>2547</v>
      </c>
      <c r="I845" s="29">
        <v>6785570.0899999999</v>
      </c>
      <c r="J845" s="34">
        <v>6785570.0899999999</v>
      </c>
      <c r="K845" s="29"/>
      <c r="L845" s="56">
        <f t="shared" si="100"/>
        <v>145211.199926</v>
      </c>
      <c r="M845" s="6"/>
      <c r="N845" s="9">
        <v>46752</v>
      </c>
      <c r="O845" s="5"/>
      <c r="P845" s="5"/>
      <c r="Q845" s="24"/>
    </row>
    <row r="846" spans="1:17" ht="30" x14ac:dyDescent="0.25">
      <c r="A846" s="33">
        <v>841</v>
      </c>
      <c r="B846" s="24">
        <v>2027</v>
      </c>
      <c r="C846" s="24" t="s">
        <v>964</v>
      </c>
      <c r="D846" s="24" t="s">
        <v>964</v>
      </c>
      <c r="E846" s="24" t="s">
        <v>1070</v>
      </c>
      <c r="F846" s="38" t="s">
        <v>3626</v>
      </c>
      <c r="G846" s="24" t="s">
        <v>1071</v>
      </c>
      <c r="H846" s="5" t="s">
        <v>2553</v>
      </c>
      <c r="I846" s="29">
        <v>4665999.07</v>
      </c>
      <c r="J846" s="34">
        <v>4665999.07</v>
      </c>
      <c r="K846" s="29"/>
      <c r="L846" s="56">
        <f t="shared" si="100"/>
        <v>99852.380098000023</v>
      </c>
      <c r="M846" s="6"/>
      <c r="N846" s="9">
        <v>46752</v>
      </c>
      <c r="O846" s="5"/>
      <c r="P846" s="5"/>
      <c r="Q846" s="24"/>
    </row>
    <row r="847" spans="1:17" ht="30" x14ac:dyDescent="0.25">
      <c r="A847" s="33">
        <v>842</v>
      </c>
      <c r="B847" s="24">
        <v>2027</v>
      </c>
      <c r="C847" s="24" t="s">
        <v>964</v>
      </c>
      <c r="D847" s="24" t="s">
        <v>964</v>
      </c>
      <c r="E847" s="24" t="s">
        <v>1070</v>
      </c>
      <c r="F847" s="38" t="s">
        <v>3626</v>
      </c>
      <c r="G847" s="24" t="s">
        <v>1071</v>
      </c>
      <c r="H847" s="5" t="s">
        <v>2686</v>
      </c>
      <c r="I847" s="29">
        <v>559691</v>
      </c>
      <c r="J847" s="34">
        <v>559691</v>
      </c>
      <c r="K847" s="29"/>
      <c r="L847" s="56">
        <f t="shared" si="100"/>
        <v>11977.387400000001</v>
      </c>
      <c r="M847" s="6"/>
      <c r="N847" s="9">
        <v>46752</v>
      </c>
      <c r="O847" s="5"/>
      <c r="P847" s="5"/>
      <c r="Q847" s="24"/>
    </row>
    <row r="848" spans="1:17" ht="30" x14ac:dyDescent="0.25">
      <c r="A848" s="33">
        <v>843</v>
      </c>
      <c r="B848" s="24">
        <v>2027</v>
      </c>
      <c r="C848" s="24" t="s">
        <v>964</v>
      </c>
      <c r="D848" s="24" t="s">
        <v>964</v>
      </c>
      <c r="E848" s="24" t="s">
        <v>1070</v>
      </c>
      <c r="F848" s="38" t="s">
        <v>3626</v>
      </c>
      <c r="G848" s="24" t="s">
        <v>1071</v>
      </c>
      <c r="H848" s="5" t="s">
        <v>2555</v>
      </c>
      <c r="I848" s="29">
        <v>262619.24</v>
      </c>
      <c r="J848" s="34">
        <v>262619.24</v>
      </c>
      <c r="K848" s="29"/>
      <c r="L848" s="57"/>
      <c r="M848" s="6"/>
      <c r="N848" s="9">
        <v>46752</v>
      </c>
      <c r="O848" s="5"/>
      <c r="P848" s="5"/>
      <c r="Q848" s="24"/>
    </row>
    <row r="849" spans="1:17" ht="30" x14ac:dyDescent="0.25">
      <c r="A849" s="33">
        <v>844</v>
      </c>
      <c r="B849" s="24">
        <v>2027</v>
      </c>
      <c r="C849" s="24" t="s">
        <v>964</v>
      </c>
      <c r="D849" s="24" t="s">
        <v>964</v>
      </c>
      <c r="E849" s="24" t="s">
        <v>1070</v>
      </c>
      <c r="F849" s="38" t="s">
        <v>3626</v>
      </c>
      <c r="G849" s="24" t="s">
        <v>1071</v>
      </c>
      <c r="H849" s="5" t="s">
        <v>2558</v>
      </c>
      <c r="I849" s="29">
        <v>229109.77</v>
      </c>
      <c r="J849" s="34">
        <v>229109.77</v>
      </c>
      <c r="K849" s="29"/>
      <c r="L849" s="57"/>
      <c r="M849" s="6"/>
      <c r="N849" s="9">
        <v>46752</v>
      </c>
      <c r="O849" s="5"/>
      <c r="P849" s="5"/>
      <c r="Q849" s="24"/>
    </row>
    <row r="850" spans="1:17" ht="30" x14ac:dyDescent="0.25">
      <c r="A850" s="33">
        <v>845</v>
      </c>
      <c r="B850" s="24">
        <v>2027</v>
      </c>
      <c r="C850" s="24" t="s">
        <v>964</v>
      </c>
      <c r="D850" s="24" t="s">
        <v>964</v>
      </c>
      <c r="E850" s="24" t="s">
        <v>1070</v>
      </c>
      <c r="F850" s="38" t="s">
        <v>3626</v>
      </c>
      <c r="G850" s="24" t="s">
        <v>1071</v>
      </c>
      <c r="H850" s="5" t="s">
        <v>2563</v>
      </c>
      <c r="I850" s="29">
        <v>219202.32</v>
      </c>
      <c r="J850" s="34">
        <v>219202.32</v>
      </c>
      <c r="K850" s="29"/>
      <c r="L850" s="57"/>
      <c r="M850" s="6"/>
      <c r="N850" s="9">
        <v>46752</v>
      </c>
      <c r="O850" s="5"/>
      <c r="P850" s="5"/>
      <c r="Q850" s="24"/>
    </row>
    <row r="851" spans="1:17" ht="30" x14ac:dyDescent="0.25">
      <c r="A851" s="33">
        <v>846</v>
      </c>
      <c r="B851" s="24">
        <v>2027</v>
      </c>
      <c r="C851" s="24" t="s">
        <v>964</v>
      </c>
      <c r="D851" s="24" t="s">
        <v>964</v>
      </c>
      <c r="E851" s="24" t="s">
        <v>1070</v>
      </c>
      <c r="F851" s="38" t="s">
        <v>3626</v>
      </c>
      <c r="G851" s="24" t="s">
        <v>1071</v>
      </c>
      <c r="H851" s="5" t="s">
        <v>2551</v>
      </c>
      <c r="I851" s="29">
        <v>219202.32</v>
      </c>
      <c r="J851" s="34">
        <v>219202.32</v>
      </c>
      <c r="K851" s="29"/>
      <c r="L851" s="57"/>
      <c r="M851" s="6"/>
      <c r="N851" s="9">
        <v>46752</v>
      </c>
      <c r="O851" s="5"/>
      <c r="P851" s="5"/>
      <c r="Q851" s="24"/>
    </row>
    <row r="852" spans="1:17" ht="30" x14ac:dyDescent="0.25">
      <c r="A852" s="33">
        <v>847</v>
      </c>
      <c r="B852" s="24">
        <v>2027</v>
      </c>
      <c r="C852" s="24" t="s">
        <v>964</v>
      </c>
      <c r="D852" s="24" t="s">
        <v>964</v>
      </c>
      <c r="E852" s="24" t="s">
        <v>1070</v>
      </c>
      <c r="F852" s="38" t="s">
        <v>3626</v>
      </c>
      <c r="G852" s="24" t="s">
        <v>1071</v>
      </c>
      <c r="H852" s="5" t="s">
        <v>2548</v>
      </c>
      <c r="I852" s="29">
        <v>761635.18</v>
      </c>
      <c r="J852" s="34">
        <v>761635.18</v>
      </c>
      <c r="K852" s="29"/>
      <c r="L852" s="57"/>
      <c r="M852" s="6"/>
      <c r="N852" s="9">
        <v>46752</v>
      </c>
      <c r="O852" s="5"/>
      <c r="P852" s="5"/>
      <c r="Q852" s="24"/>
    </row>
    <row r="853" spans="1:17" ht="30" x14ac:dyDescent="0.25">
      <c r="A853" s="33">
        <v>848</v>
      </c>
      <c r="B853" s="24">
        <v>2027</v>
      </c>
      <c r="C853" s="24" t="s">
        <v>964</v>
      </c>
      <c r="D853" s="24" t="s">
        <v>964</v>
      </c>
      <c r="E853" s="24" t="s">
        <v>1070</v>
      </c>
      <c r="F853" s="38" t="s">
        <v>3626</v>
      </c>
      <c r="G853" s="24" t="s">
        <v>1071</v>
      </c>
      <c r="H853" s="5" t="s">
        <v>2552</v>
      </c>
      <c r="I853" s="29">
        <v>291031.33</v>
      </c>
      <c r="J853" s="34">
        <v>291031.33</v>
      </c>
      <c r="K853" s="29"/>
      <c r="L853" s="57"/>
      <c r="M853" s="6"/>
      <c r="N853" s="9">
        <v>46752</v>
      </c>
      <c r="O853" s="5"/>
      <c r="P853" s="5"/>
      <c r="Q853" s="24"/>
    </row>
    <row r="854" spans="1:17" ht="30" x14ac:dyDescent="0.25">
      <c r="A854" s="33">
        <v>849</v>
      </c>
      <c r="B854" s="24">
        <v>2028</v>
      </c>
      <c r="C854" s="24" t="s">
        <v>964</v>
      </c>
      <c r="D854" s="24" t="s">
        <v>964</v>
      </c>
      <c r="E854" s="24" t="s">
        <v>1072</v>
      </c>
      <c r="F854" s="38" t="s">
        <v>3626</v>
      </c>
      <c r="G854" s="24" t="s">
        <v>1073</v>
      </c>
      <c r="H854" s="5" t="s">
        <v>2547</v>
      </c>
      <c r="I854" s="29">
        <v>17295203.77</v>
      </c>
      <c r="J854" s="34">
        <v>17295203.77</v>
      </c>
      <c r="K854" s="29"/>
      <c r="L854" s="56">
        <f>I854*2.14%</f>
        <v>370117.36067800003</v>
      </c>
      <c r="M854" s="6"/>
      <c r="N854" s="35">
        <v>47118</v>
      </c>
      <c r="O854" s="5"/>
      <c r="P854" s="5"/>
      <c r="Q854" s="24"/>
    </row>
    <row r="855" spans="1:17" ht="30" x14ac:dyDescent="0.25">
      <c r="A855" s="33">
        <v>850</v>
      </c>
      <c r="B855" s="24">
        <v>2028</v>
      </c>
      <c r="C855" s="24" t="s">
        <v>964</v>
      </c>
      <c r="D855" s="24" t="s">
        <v>964</v>
      </c>
      <c r="E855" s="24" t="s">
        <v>1074</v>
      </c>
      <c r="F855" s="38" t="s">
        <v>3626</v>
      </c>
      <c r="G855" s="24" t="s">
        <v>1075</v>
      </c>
      <c r="H855" s="5" t="s">
        <v>2563</v>
      </c>
      <c r="I855" s="29">
        <v>602783.25</v>
      </c>
      <c r="J855" s="34">
        <v>602783.25</v>
      </c>
      <c r="K855" s="29"/>
      <c r="L855" s="57"/>
      <c r="M855" s="6"/>
      <c r="N855" s="35">
        <v>47118</v>
      </c>
      <c r="O855" s="5"/>
      <c r="P855" s="5"/>
      <c r="Q855" s="24"/>
    </row>
    <row r="856" spans="1:17" ht="30" x14ac:dyDescent="0.25">
      <c r="A856" s="33">
        <v>851</v>
      </c>
      <c r="B856" s="24">
        <v>2028</v>
      </c>
      <c r="C856" s="24" t="s">
        <v>964</v>
      </c>
      <c r="D856" s="24" t="s">
        <v>964</v>
      </c>
      <c r="E856" s="24" t="s">
        <v>1074</v>
      </c>
      <c r="F856" s="38" t="s">
        <v>3626</v>
      </c>
      <c r="G856" s="24" t="s">
        <v>1075</v>
      </c>
      <c r="H856" s="5" t="s">
        <v>2551</v>
      </c>
      <c r="I856" s="29">
        <v>602783.25</v>
      </c>
      <c r="J856" s="34">
        <v>602783.25</v>
      </c>
      <c r="K856" s="29"/>
      <c r="L856" s="57"/>
      <c r="M856" s="6"/>
      <c r="N856" s="35">
        <v>47118</v>
      </c>
      <c r="O856" s="5"/>
      <c r="P856" s="5"/>
      <c r="Q856" s="24"/>
    </row>
    <row r="857" spans="1:17" ht="30" x14ac:dyDescent="0.25">
      <c r="A857" s="33">
        <v>852</v>
      </c>
      <c r="B857" s="24">
        <v>2027</v>
      </c>
      <c r="C857" s="24" t="s">
        <v>964</v>
      </c>
      <c r="D857" s="24" t="s">
        <v>964</v>
      </c>
      <c r="E857" s="24" t="s">
        <v>1076</v>
      </c>
      <c r="F857" s="38" t="s">
        <v>3626</v>
      </c>
      <c r="G857" s="24" t="s">
        <v>1077</v>
      </c>
      <c r="H857" s="5" t="s">
        <v>2559</v>
      </c>
      <c r="I857" s="29">
        <v>4904800.5999999996</v>
      </c>
      <c r="J857" s="34">
        <v>4904800.5999999996</v>
      </c>
      <c r="K857" s="29"/>
      <c r="L857" s="56">
        <f t="shared" ref="L857:L864" si="101">I857*2.14%</f>
        <v>104962.73284</v>
      </c>
      <c r="M857" s="6"/>
      <c r="N857" s="9">
        <v>46752</v>
      </c>
      <c r="O857" s="5"/>
      <c r="P857" s="5"/>
      <c r="Q857" s="24"/>
    </row>
    <row r="858" spans="1:17" ht="30" x14ac:dyDescent="0.25">
      <c r="A858" s="33">
        <v>853</v>
      </c>
      <c r="B858" s="24">
        <v>2027</v>
      </c>
      <c r="C858" s="24" t="s">
        <v>964</v>
      </c>
      <c r="D858" s="24" t="s">
        <v>964</v>
      </c>
      <c r="E858" s="24" t="s">
        <v>1076</v>
      </c>
      <c r="F858" s="38" t="s">
        <v>3626</v>
      </c>
      <c r="G858" s="24" t="s">
        <v>1077</v>
      </c>
      <c r="H858" s="5" t="s">
        <v>2686</v>
      </c>
      <c r="I858" s="29">
        <v>654393.93000000005</v>
      </c>
      <c r="J858" s="34">
        <v>654393.93000000005</v>
      </c>
      <c r="K858" s="29"/>
      <c r="L858" s="56">
        <f t="shared" si="101"/>
        <v>14004.030102000002</v>
      </c>
      <c r="M858" s="6"/>
      <c r="N858" s="9">
        <v>46752</v>
      </c>
      <c r="O858" s="5"/>
      <c r="P858" s="5"/>
      <c r="Q858" s="24"/>
    </row>
    <row r="859" spans="1:17" ht="30" x14ac:dyDescent="0.25">
      <c r="A859" s="33">
        <v>854</v>
      </c>
      <c r="B859" s="24">
        <v>2026</v>
      </c>
      <c r="C859" s="24" t="s">
        <v>964</v>
      </c>
      <c r="D859" s="24" t="s">
        <v>964</v>
      </c>
      <c r="E859" s="5" t="s">
        <v>3822</v>
      </c>
      <c r="F859" s="38" t="s">
        <v>3626</v>
      </c>
      <c r="G859" s="24" t="s">
        <v>3823</v>
      </c>
      <c r="H859" s="5" t="s">
        <v>2554</v>
      </c>
      <c r="I859" s="29">
        <v>10639715.800000001</v>
      </c>
      <c r="J859" s="34">
        <v>10639715.800000001</v>
      </c>
      <c r="K859" s="29"/>
      <c r="L859" s="56">
        <f t="shared" si="101"/>
        <v>227689.91812000005</v>
      </c>
      <c r="M859" s="6"/>
      <c r="N859" s="35">
        <v>46387</v>
      </c>
      <c r="O859" s="36"/>
      <c r="P859" s="5"/>
      <c r="Q859" s="24"/>
    </row>
    <row r="860" spans="1:17" ht="30" x14ac:dyDescent="0.25">
      <c r="A860" s="33">
        <v>855</v>
      </c>
      <c r="B860" s="24">
        <v>2028</v>
      </c>
      <c r="C860" s="24" t="s">
        <v>964</v>
      </c>
      <c r="D860" s="24" t="s">
        <v>964</v>
      </c>
      <c r="E860" s="24" t="s">
        <v>1078</v>
      </c>
      <c r="F860" s="38" t="s">
        <v>3626</v>
      </c>
      <c r="G860" s="24" t="s">
        <v>1079</v>
      </c>
      <c r="H860" s="5" t="s">
        <v>2561</v>
      </c>
      <c r="I860" s="29">
        <v>5533779.3200000003</v>
      </c>
      <c r="J860" s="34">
        <v>5533779.3200000003</v>
      </c>
      <c r="K860" s="29"/>
      <c r="L860" s="56">
        <f t="shared" si="101"/>
        <v>118422.87744800001</v>
      </c>
      <c r="M860" s="6"/>
      <c r="N860" s="35">
        <v>47118</v>
      </c>
      <c r="O860" s="5"/>
      <c r="P860" s="5"/>
      <c r="Q860" s="24"/>
    </row>
    <row r="861" spans="1:17" ht="30" x14ac:dyDescent="0.25">
      <c r="A861" s="33">
        <v>856</v>
      </c>
      <c r="B861" s="24">
        <v>2028</v>
      </c>
      <c r="C861" s="24" t="s">
        <v>964</v>
      </c>
      <c r="D861" s="24" t="s">
        <v>964</v>
      </c>
      <c r="E861" s="24" t="s">
        <v>1080</v>
      </c>
      <c r="F861" s="38" t="s">
        <v>3626</v>
      </c>
      <c r="G861" s="24" t="s">
        <v>1081</v>
      </c>
      <c r="H861" s="5" t="s">
        <v>2564</v>
      </c>
      <c r="I861" s="29">
        <v>665656.77</v>
      </c>
      <c r="J861" s="34">
        <v>665656.77</v>
      </c>
      <c r="K861" s="29"/>
      <c r="L861" s="56">
        <f t="shared" si="101"/>
        <v>14245.054878000003</v>
      </c>
      <c r="M861" s="6"/>
      <c r="N861" s="35">
        <v>47118</v>
      </c>
      <c r="O861" s="5"/>
      <c r="P861" s="5"/>
      <c r="Q861" s="24"/>
    </row>
    <row r="862" spans="1:17" ht="30" x14ac:dyDescent="0.25">
      <c r="A862" s="33">
        <v>857</v>
      </c>
      <c r="B862" s="24">
        <v>2028</v>
      </c>
      <c r="C862" s="24" t="s">
        <v>964</v>
      </c>
      <c r="D862" s="24" t="s">
        <v>964</v>
      </c>
      <c r="E862" s="24" t="s">
        <v>1080</v>
      </c>
      <c r="F862" s="38" t="s">
        <v>3626</v>
      </c>
      <c r="G862" s="24" t="s">
        <v>1081</v>
      </c>
      <c r="H862" s="5" t="s">
        <v>2559</v>
      </c>
      <c r="I862" s="29">
        <v>4214736.78</v>
      </c>
      <c r="J862" s="34">
        <v>4214736.78</v>
      </c>
      <c r="K862" s="29"/>
      <c r="L862" s="56">
        <f t="shared" si="101"/>
        <v>90195.367092000015</v>
      </c>
      <c r="M862" s="6"/>
      <c r="N862" s="35">
        <v>47118</v>
      </c>
      <c r="O862" s="5"/>
      <c r="P862" s="5"/>
      <c r="Q862" s="24"/>
    </row>
    <row r="863" spans="1:17" ht="30" x14ac:dyDescent="0.25">
      <c r="A863" s="33">
        <v>858</v>
      </c>
      <c r="B863" s="24">
        <v>2028</v>
      </c>
      <c r="C863" s="24" t="s">
        <v>964</v>
      </c>
      <c r="D863" s="24" t="s">
        <v>964</v>
      </c>
      <c r="E863" s="24" t="s">
        <v>1080</v>
      </c>
      <c r="F863" s="38" t="s">
        <v>3626</v>
      </c>
      <c r="G863" s="24" t="s">
        <v>1081</v>
      </c>
      <c r="H863" s="5" t="s">
        <v>2553</v>
      </c>
      <c r="I863" s="29">
        <v>5838313.8899999997</v>
      </c>
      <c r="J863" s="34">
        <v>5838313.8899999997</v>
      </c>
      <c r="K863" s="29"/>
      <c r="L863" s="56">
        <f t="shared" si="101"/>
        <v>124939.91724600001</v>
      </c>
      <c r="M863" s="6"/>
      <c r="N863" s="35">
        <v>47118</v>
      </c>
      <c r="O863" s="5"/>
      <c r="P863" s="5"/>
      <c r="Q863" s="24"/>
    </row>
    <row r="864" spans="1:17" ht="30" x14ac:dyDescent="0.25">
      <c r="A864" s="33">
        <v>859</v>
      </c>
      <c r="B864" s="24">
        <v>2028</v>
      </c>
      <c r="C864" s="24" t="s">
        <v>964</v>
      </c>
      <c r="D864" s="24" t="s">
        <v>964</v>
      </c>
      <c r="E864" s="24" t="s">
        <v>1080</v>
      </c>
      <c r="F864" s="38" t="s">
        <v>3626</v>
      </c>
      <c r="G864" s="24" t="s">
        <v>1081</v>
      </c>
      <c r="H864" s="5" t="s">
        <v>2686</v>
      </c>
      <c r="I864" s="29">
        <v>739912</v>
      </c>
      <c r="J864" s="34">
        <v>739912</v>
      </c>
      <c r="K864" s="29"/>
      <c r="L864" s="56">
        <f t="shared" si="101"/>
        <v>15834.116800000002</v>
      </c>
      <c r="M864" s="6"/>
      <c r="N864" s="35">
        <v>47118</v>
      </c>
      <c r="O864" s="5"/>
      <c r="P864" s="5"/>
      <c r="Q864" s="24"/>
    </row>
    <row r="865" spans="1:17" ht="30" x14ac:dyDescent="0.25">
      <c r="A865" s="33">
        <v>860</v>
      </c>
      <c r="B865" s="24">
        <v>2028</v>
      </c>
      <c r="C865" s="24" t="s">
        <v>964</v>
      </c>
      <c r="D865" s="24" t="s">
        <v>964</v>
      </c>
      <c r="E865" s="24" t="s">
        <v>1080</v>
      </c>
      <c r="F865" s="38" t="s">
        <v>3626</v>
      </c>
      <c r="G865" s="24" t="s">
        <v>1081</v>
      </c>
      <c r="H865" s="5" t="s">
        <v>2558</v>
      </c>
      <c r="I865" s="29">
        <v>478108.75</v>
      </c>
      <c r="J865" s="34">
        <v>478108.75</v>
      </c>
      <c r="K865" s="29"/>
      <c r="L865" s="57"/>
      <c r="M865" s="6"/>
      <c r="N865" s="35">
        <v>47118</v>
      </c>
      <c r="O865" s="5"/>
      <c r="P865" s="5"/>
      <c r="Q865" s="24"/>
    </row>
    <row r="866" spans="1:17" ht="30" x14ac:dyDescent="0.25">
      <c r="A866" s="33">
        <v>861</v>
      </c>
      <c r="B866" s="24">
        <v>2028</v>
      </c>
      <c r="C866" s="24" t="s">
        <v>964</v>
      </c>
      <c r="D866" s="24" t="s">
        <v>964</v>
      </c>
      <c r="E866" s="24" t="s">
        <v>1080</v>
      </c>
      <c r="F866" s="38" t="s">
        <v>3626</v>
      </c>
      <c r="G866" s="24" t="s">
        <v>1081</v>
      </c>
      <c r="H866" s="5" t="s">
        <v>2563</v>
      </c>
      <c r="I866" s="29">
        <v>455928.44</v>
      </c>
      <c r="J866" s="34">
        <v>455928.44</v>
      </c>
      <c r="K866" s="29"/>
      <c r="L866" s="57"/>
      <c r="M866" s="6"/>
      <c r="N866" s="35">
        <v>47118</v>
      </c>
      <c r="O866" s="5"/>
      <c r="P866" s="5"/>
      <c r="Q866" s="24"/>
    </row>
    <row r="867" spans="1:17" ht="30" x14ac:dyDescent="0.25">
      <c r="A867" s="33">
        <v>862</v>
      </c>
      <c r="B867" s="24">
        <v>2028</v>
      </c>
      <c r="C867" s="24" t="s">
        <v>964</v>
      </c>
      <c r="D867" s="24" t="s">
        <v>964</v>
      </c>
      <c r="E867" s="24" t="s">
        <v>1080</v>
      </c>
      <c r="F867" s="38" t="s">
        <v>3626</v>
      </c>
      <c r="G867" s="24" t="s">
        <v>1081</v>
      </c>
      <c r="H867" s="5" t="s">
        <v>2554</v>
      </c>
      <c r="I867" s="29">
        <v>6988049.8799999999</v>
      </c>
      <c r="J867" s="34">
        <v>6988049.8799999999</v>
      </c>
      <c r="K867" s="29"/>
      <c r="L867" s="56">
        <f>I867*2.14%</f>
        <v>149544.26743200002</v>
      </c>
      <c r="M867" s="6"/>
      <c r="N867" s="35">
        <v>47118</v>
      </c>
      <c r="O867" s="5"/>
      <c r="P867" s="5"/>
      <c r="Q867" s="24"/>
    </row>
    <row r="868" spans="1:17" ht="30" x14ac:dyDescent="0.25">
      <c r="A868" s="33">
        <v>863</v>
      </c>
      <c r="B868" s="24">
        <v>2028</v>
      </c>
      <c r="C868" s="24" t="s">
        <v>964</v>
      </c>
      <c r="D868" s="24" t="s">
        <v>964</v>
      </c>
      <c r="E868" s="24" t="s">
        <v>1080</v>
      </c>
      <c r="F868" s="38" t="s">
        <v>3626</v>
      </c>
      <c r="G868" s="24" t="s">
        <v>1081</v>
      </c>
      <c r="H868" s="5" t="s">
        <v>2552</v>
      </c>
      <c r="I868" s="29">
        <v>606261.61</v>
      </c>
      <c r="J868" s="34">
        <v>606261.61</v>
      </c>
      <c r="K868" s="29"/>
      <c r="L868" s="57"/>
      <c r="M868" s="6"/>
      <c r="N868" s="35">
        <v>47118</v>
      </c>
      <c r="O868" s="5"/>
      <c r="P868" s="5"/>
      <c r="Q868" s="24"/>
    </row>
    <row r="869" spans="1:17" ht="30" x14ac:dyDescent="0.25">
      <c r="A869" s="33">
        <v>864</v>
      </c>
      <c r="B869" s="24">
        <v>2028</v>
      </c>
      <c r="C869" s="24" t="s">
        <v>964</v>
      </c>
      <c r="D869" s="24" t="s">
        <v>964</v>
      </c>
      <c r="E869" s="24" t="s">
        <v>1080</v>
      </c>
      <c r="F869" s="38" t="s">
        <v>3626</v>
      </c>
      <c r="G869" s="24" t="s">
        <v>1081</v>
      </c>
      <c r="H869" s="5" t="s">
        <v>2562</v>
      </c>
      <c r="I869" s="29">
        <v>598868.17000000004</v>
      </c>
      <c r="J869" s="34">
        <v>598868.17000000004</v>
      </c>
      <c r="K869" s="29"/>
      <c r="L869" s="57"/>
      <c r="M869" s="6"/>
      <c r="N869" s="35">
        <v>47118</v>
      </c>
      <c r="O869" s="5"/>
      <c r="P869" s="5"/>
      <c r="Q869" s="24"/>
    </row>
    <row r="870" spans="1:17" ht="30" x14ac:dyDescent="0.25">
      <c r="A870" s="33">
        <v>865</v>
      </c>
      <c r="B870" s="24">
        <v>2027</v>
      </c>
      <c r="C870" s="24" t="s">
        <v>964</v>
      </c>
      <c r="D870" s="24" t="s">
        <v>964</v>
      </c>
      <c r="E870" s="24" t="s">
        <v>1082</v>
      </c>
      <c r="F870" s="38" t="s">
        <v>3626</v>
      </c>
      <c r="G870" s="24" t="s">
        <v>1083</v>
      </c>
      <c r="H870" s="5" t="s">
        <v>2554</v>
      </c>
      <c r="I870" s="29">
        <v>8369928.79</v>
      </c>
      <c r="J870" s="34">
        <v>8369928.79</v>
      </c>
      <c r="K870" s="29"/>
      <c r="L870" s="56">
        <f t="shared" ref="L870:L879" si="102">I870*2.14%</f>
        <v>179116.47610600002</v>
      </c>
      <c r="M870" s="6"/>
      <c r="N870" s="9">
        <v>46752</v>
      </c>
      <c r="O870" s="5"/>
      <c r="P870" s="5"/>
      <c r="Q870" s="24"/>
    </row>
    <row r="871" spans="1:17" ht="30" x14ac:dyDescent="0.25">
      <c r="A871" s="33">
        <v>866</v>
      </c>
      <c r="B871" s="24">
        <v>2028</v>
      </c>
      <c r="C871" s="24" t="s">
        <v>964</v>
      </c>
      <c r="D871" s="24" t="s">
        <v>964</v>
      </c>
      <c r="E871" s="24" t="s">
        <v>1084</v>
      </c>
      <c r="F871" s="38" t="s">
        <v>3626</v>
      </c>
      <c r="G871" s="24" t="s">
        <v>1085</v>
      </c>
      <c r="H871" s="5" t="s">
        <v>2554</v>
      </c>
      <c r="I871" s="29">
        <v>6122813.6799999997</v>
      </c>
      <c r="J871" s="34">
        <v>6122813.6799999997</v>
      </c>
      <c r="K871" s="29"/>
      <c r="L871" s="56">
        <f t="shared" si="102"/>
        <v>131028.21275200001</v>
      </c>
      <c r="M871" s="6"/>
      <c r="N871" s="35">
        <v>47118</v>
      </c>
      <c r="O871" s="5"/>
      <c r="P871" s="5"/>
      <c r="Q871" s="24"/>
    </row>
    <row r="872" spans="1:17" ht="30" x14ac:dyDescent="0.25">
      <c r="A872" s="33">
        <v>867</v>
      </c>
      <c r="B872" s="24">
        <v>2028</v>
      </c>
      <c r="C872" s="24" t="s">
        <v>964</v>
      </c>
      <c r="D872" s="24" t="s">
        <v>964</v>
      </c>
      <c r="E872" s="24" t="s">
        <v>1086</v>
      </c>
      <c r="F872" s="38" t="s">
        <v>3626</v>
      </c>
      <c r="G872" s="24" t="s">
        <v>1087</v>
      </c>
      <c r="H872" s="5" t="s">
        <v>2554</v>
      </c>
      <c r="I872" s="29">
        <v>3387763.15</v>
      </c>
      <c r="J872" s="34">
        <v>3387763.15</v>
      </c>
      <c r="K872" s="29"/>
      <c r="L872" s="56">
        <f t="shared" si="102"/>
        <v>72498.131410000002</v>
      </c>
      <c r="M872" s="6"/>
      <c r="N872" s="35">
        <v>47118</v>
      </c>
      <c r="O872" s="5"/>
      <c r="P872" s="5"/>
      <c r="Q872" s="24"/>
    </row>
    <row r="873" spans="1:17" ht="30" x14ac:dyDescent="0.25">
      <c r="A873" s="33">
        <v>868</v>
      </c>
      <c r="B873" s="24">
        <v>2028</v>
      </c>
      <c r="C873" s="24" t="s">
        <v>964</v>
      </c>
      <c r="D873" s="24" t="s">
        <v>964</v>
      </c>
      <c r="E873" s="24" t="s">
        <v>1088</v>
      </c>
      <c r="F873" s="38" t="s">
        <v>3626</v>
      </c>
      <c r="G873" s="24" t="s">
        <v>1089</v>
      </c>
      <c r="H873" s="5" t="s">
        <v>2561</v>
      </c>
      <c r="I873" s="29">
        <v>9928365.2699999996</v>
      </c>
      <c r="J873" s="34">
        <v>9928365.2699999996</v>
      </c>
      <c r="K873" s="29"/>
      <c r="L873" s="56">
        <f t="shared" si="102"/>
        <v>212467.01677800002</v>
      </c>
      <c r="M873" s="6"/>
      <c r="N873" s="35">
        <v>47118</v>
      </c>
      <c r="O873" s="5"/>
      <c r="P873" s="5"/>
      <c r="Q873" s="24"/>
    </row>
    <row r="874" spans="1:17" ht="30" x14ac:dyDescent="0.25">
      <c r="A874" s="33">
        <v>869</v>
      </c>
      <c r="B874" s="24">
        <v>2028</v>
      </c>
      <c r="C874" s="24" t="s">
        <v>964</v>
      </c>
      <c r="D874" s="24" t="s">
        <v>964</v>
      </c>
      <c r="E874" s="24" t="s">
        <v>1088</v>
      </c>
      <c r="F874" s="38" t="s">
        <v>3626</v>
      </c>
      <c r="G874" s="24" t="s">
        <v>1089</v>
      </c>
      <c r="H874" s="5" t="s">
        <v>2547</v>
      </c>
      <c r="I874" s="29">
        <v>18087598.82</v>
      </c>
      <c r="J874" s="34">
        <v>18087598.82</v>
      </c>
      <c r="K874" s="29"/>
      <c r="L874" s="56">
        <f t="shared" si="102"/>
        <v>387074.61474800005</v>
      </c>
      <c r="M874" s="6"/>
      <c r="N874" s="35">
        <v>47118</v>
      </c>
      <c r="O874" s="5"/>
      <c r="P874" s="5"/>
      <c r="Q874" s="24"/>
    </row>
    <row r="875" spans="1:17" ht="30" x14ac:dyDescent="0.25">
      <c r="A875" s="33">
        <v>870</v>
      </c>
      <c r="B875" s="24">
        <v>2028</v>
      </c>
      <c r="C875" s="24" t="s">
        <v>964</v>
      </c>
      <c r="D875" s="24" t="s">
        <v>964</v>
      </c>
      <c r="E875" s="24" t="s">
        <v>1090</v>
      </c>
      <c r="F875" s="38" t="s">
        <v>3626</v>
      </c>
      <c r="G875" s="24" t="s">
        <v>1091</v>
      </c>
      <c r="H875" s="5" t="s">
        <v>2561</v>
      </c>
      <c r="I875" s="29">
        <v>18840136.149999999</v>
      </c>
      <c r="J875" s="34">
        <v>18840136.149999999</v>
      </c>
      <c r="K875" s="29"/>
      <c r="L875" s="56">
        <f t="shared" si="102"/>
        <v>403178.91360999999</v>
      </c>
      <c r="M875" s="6"/>
      <c r="N875" s="35">
        <v>47118</v>
      </c>
      <c r="O875" s="5"/>
      <c r="P875" s="5"/>
      <c r="Q875" s="24"/>
    </row>
    <row r="876" spans="1:17" ht="30" x14ac:dyDescent="0.25">
      <c r="A876" s="33">
        <v>871</v>
      </c>
      <c r="B876" s="24">
        <v>2028</v>
      </c>
      <c r="C876" s="24" t="s">
        <v>964</v>
      </c>
      <c r="D876" s="24" t="s">
        <v>964</v>
      </c>
      <c r="E876" s="24" t="s">
        <v>1090</v>
      </c>
      <c r="F876" s="38" t="s">
        <v>3626</v>
      </c>
      <c r="G876" s="24" t="s">
        <v>1091</v>
      </c>
      <c r="H876" s="5" t="s">
        <v>2554</v>
      </c>
      <c r="I876" s="29">
        <v>4868359.1500000004</v>
      </c>
      <c r="J876" s="34">
        <v>4868359.1500000004</v>
      </c>
      <c r="K876" s="29"/>
      <c r="L876" s="56">
        <f t="shared" si="102"/>
        <v>104182.88581000002</v>
      </c>
      <c r="M876" s="6"/>
      <c r="N876" s="35">
        <v>47118</v>
      </c>
      <c r="O876" s="5"/>
      <c r="P876" s="5"/>
      <c r="Q876" s="24"/>
    </row>
    <row r="877" spans="1:17" ht="30" x14ac:dyDescent="0.25">
      <c r="A877" s="33">
        <v>872</v>
      </c>
      <c r="B877" s="24">
        <v>2028</v>
      </c>
      <c r="C877" s="24" t="s">
        <v>964</v>
      </c>
      <c r="D877" s="24" t="s">
        <v>964</v>
      </c>
      <c r="E877" s="24" t="s">
        <v>1092</v>
      </c>
      <c r="F877" s="38" t="s">
        <v>3626</v>
      </c>
      <c r="G877" s="24" t="s">
        <v>1093</v>
      </c>
      <c r="H877" s="5" t="s">
        <v>2561</v>
      </c>
      <c r="I877" s="29">
        <v>2320150.85</v>
      </c>
      <c r="J877" s="34">
        <v>2320150.85</v>
      </c>
      <c r="K877" s="29"/>
      <c r="L877" s="56">
        <f t="shared" si="102"/>
        <v>49651.228190000009</v>
      </c>
      <c r="M877" s="6"/>
      <c r="N877" s="35">
        <v>47118</v>
      </c>
      <c r="O877" s="5"/>
      <c r="P877" s="5"/>
      <c r="Q877" s="24"/>
    </row>
    <row r="878" spans="1:17" ht="30" x14ac:dyDescent="0.25">
      <c r="A878" s="33">
        <v>873</v>
      </c>
      <c r="B878" s="24">
        <v>2028</v>
      </c>
      <c r="C878" s="24" t="s">
        <v>964</v>
      </c>
      <c r="D878" s="24" t="s">
        <v>964</v>
      </c>
      <c r="E878" s="24" t="s">
        <v>1092</v>
      </c>
      <c r="F878" s="38" t="s">
        <v>3626</v>
      </c>
      <c r="G878" s="24" t="s">
        <v>1093</v>
      </c>
      <c r="H878" s="5" t="s">
        <v>2553</v>
      </c>
      <c r="I878" s="29">
        <v>2625482.87</v>
      </c>
      <c r="J878" s="34">
        <v>2625482.87</v>
      </c>
      <c r="K878" s="29"/>
      <c r="L878" s="56">
        <f t="shared" si="102"/>
        <v>56185.333418000009</v>
      </c>
      <c r="M878" s="6"/>
      <c r="N878" s="35">
        <v>47118</v>
      </c>
      <c r="O878" s="5"/>
      <c r="P878" s="5"/>
      <c r="Q878" s="24"/>
    </row>
    <row r="879" spans="1:17" ht="30" x14ac:dyDescent="0.25">
      <c r="A879" s="33">
        <v>874</v>
      </c>
      <c r="B879" s="24">
        <v>2028</v>
      </c>
      <c r="C879" s="24" t="s">
        <v>964</v>
      </c>
      <c r="D879" s="24" t="s">
        <v>964</v>
      </c>
      <c r="E879" s="24" t="s">
        <v>1094</v>
      </c>
      <c r="F879" s="38" t="s">
        <v>3626</v>
      </c>
      <c r="G879" s="24" t="s">
        <v>1095</v>
      </c>
      <c r="H879" s="5" t="s">
        <v>2554</v>
      </c>
      <c r="I879" s="29">
        <v>5289595.03</v>
      </c>
      <c r="J879" s="34">
        <v>5289595.03</v>
      </c>
      <c r="K879" s="29"/>
      <c r="L879" s="56">
        <f t="shared" si="102"/>
        <v>113197.33364200001</v>
      </c>
      <c r="M879" s="6"/>
      <c r="N879" s="35">
        <v>47118</v>
      </c>
      <c r="O879" s="5"/>
      <c r="P879" s="5"/>
      <c r="Q879" s="24"/>
    </row>
    <row r="880" spans="1:17" ht="30" x14ac:dyDescent="0.25">
      <c r="A880" s="33">
        <v>875</v>
      </c>
      <c r="B880" s="4">
        <v>2027</v>
      </c>
      <c r="C880" s="5" t="s">
        <v>964</v>
      </c>
      <c r="D880" s="5" t="s">
        <v>964</v>
      </c>
      <c r="E880" s="5" t="s">
        <v>4122</v>
      </c>
      <c r="F880" s="38" t="s">
        <v>3626</v>
      </c>
      <c r="G880" s="47" t="s">
        <v>4123</v>
      </c>
      <c r="H880" s="5" t="s">
        <v>2548</v>
      </c>
      <c r="I880" s="29">
        <v>798282.97</v>
      </c>
      <c r="J880" s="34">
        <v>798282.97</v>
      </c>
      <c r="K880" s="29"/>
      <c r="L880" s="57"/>
      <c r="M880" s="5"/>
      <c r="N880" s="35">
        <v>46752</v>
      </c>
      <c r="O880" s="35"/>
      <c r="P880" s="5"/>
      <c r="Q880" s="5"/>
    </row>
    <row r="881" spans="1:17" ht="30" x14ac:dyDescent="0.25">
      <c r="A881" s="33">
        <v>876</v>
      </c>
      <c r="B881" s="4">
        <v>2027</v>
      </c>
      <c r="C881" s="5" t="s">
        <v>964</v>
      </c>
      <c r="D881" s="5" t="s">
        <v>964</v>
      </c>
      <c r="E881" s="5" t="s">
        <v>4122</v>
      </c>
      <c r="F881" s="38" t="s">
        <v>3626</v>
      </c>
      <c r="G881" s="47" t="s">
        <v>4123</v>
      </c>
      <c r="H881" s="24" t="s">
        <v>2547</v>
      </c>
      <c r="I881" s="29">
        <v>8476087</v>
      </c>
      <c r="J881" s="34">
        <v>8476087</v>
      </c>
      <c r="K881" s="29"/>
      <c r="L881" s="56">
        <f t="shared" ref="L881:L883" si="103">I881*2.14%</f>
        <v>181388.26180000001</v>
      </c>
      <c r="M881" s="5"/>
      <c r="N881" s="35">
        <v>46752</v>
      </c>
      <c r="O881" s="35"/>
      <c r="P881" s="5"/>
      <c r="Q881" s="5"/>
    </row>
    <row r="882" spans="1:17" ht="30" x14ac:dyDescent="0.25">
      <c r="A882" s="33">
        <v>877</v>
      </c>
      <c r="B882" s="24">
        <v>2026</v>
      </c>
      <c r="C882" s="24" t="s">
        <v>964</v>
      </c>
      <c r="D882" s="24" t="s">
        <v>964</v>
      </c>
      <c r="E882" s="24" t="s">
        <v>1098</v>
      </c>
      <c r="F882" s="38" t="s">
        <v>3626</v>
      </c>
      <c r="G882" s="24" t="s">
        <v>1099</v>
      </c>
      <c r="H882" s="5" t="s">
        <v>2556</v>
      </c>
      <c r="I882" s="29">
        <v>1428670.69</v>
      </c>
      <c r="J882" s="34">
        <v>1428670.69</v>
      </c>
      <c r="K882" s="29"/>
      <c r="L882" s="56">
        <f t="shared" si="103"/>
        <v>30573.552766000001</v>
      </c>
      <c r="M882" s="6"/>
      <c r="N882" s="35">
        <v>46387</v>
      </c>
      <c r="O882" s="36"/>
      <c r="P882" s="5"/>
      <c r="Q882" s="24"/>
    </row>
    <row r="883" spans="1:17" ht="30" x14ac:dyDescent="0.25">
      <c r="A883" s="33">
        <v>878</v>
      </c>
      <c r="B883" s="4">
        <v>2026</v>
      </c>
      <c r="C883" s="24" t="s">
        <v>964</v>
      </c>
      <c r="D883" s="24" t="s">
        <v>964</v>
      </c>
      <c r="E883" s="24" t="s">
        <v>4105</v>
      </c>
      <c r="F883" s="38" t="s">
        <v>3626</v>
      </c>
      <c r="G883" s="24" t="s">
        <v>4106</v>
      </c>
      <c r="H883" s="5" t="s">
        <v>2554</v>
      </c>
      <c r="I883" s="29"/>
      <c r="J883" s="34"/>
      <c r="K883" s="29"/>
      <c r="L883" s="56">
        <f t="shared" si="103"/>
        <v>0</v>
      </c>
      <c r="M883" s="5"/>
      <c r="N883" s="35">
        <v>46387</v>
      </c>
      <c r="O883" s="36">
        <v>586994.97</v>
      </c>
      <c r="P883" s="36">
        <v>586994.97</v>
      </c>
      <c r="Q883" s="36">
        <v>12561.692357999998</v>
      </c>
    </row>
    <row r="884" spans="1:17" ht="30" x14ac:dyDescent="0.25">
      <c r="A884" s="33">
        <v>879</v>
      </c>
      <c r="B884" s="24">
        <v>2026</v>
      </c>
      <c r="C884" s="24" t="s">
        <v>964</v>
      </c>
      <c r="D884" s="24" t="s">
        <v>964</v>
      </c>
      <c r="E884" s="24" t="s">
        <v>1100</v>
      </c>
      <c r="F884" s="38" t="s">
        <v>3626</v>
      </c>
      <c r="G884" s="24" t="s">
        <v>1101</v>
      </c>
      <c r="H884" s="5" t="s">
        <v>2551</v>
      </c>
      <c r="I884" s="29">
        <v>540885.84</v>
      </c>
      <c r="J884" s="34">
        <v>540885.84</v>
      </c>
      <c r="K884" s="29"/>
      <c r="L884" s="57"/>
      <c r="M884" s="6"/>
      <c r="N884" s="35">
        <v>46387</v>
      </c>
      <c r="O884" s="36"/>
      <c r="P884" s="5"/>
      <c r="Q884" s="5"/>
    </row>
    <row r="885" spans="1:17" ht="30" x14ac:dyDescent="0.25">
      <c r="A885" s="33">
        <v>880</v>
      </c>
      <c r="B885" s="24">
        <v>2026</v>
      </c>
      <c r="C885" s="24" t="s">
        <v>964</v>
      </c>
      <c r="D885" s="24" t="s">
        <v>964</v>
      </c>
      <c r="E885" s="24" t="s">
        <v>1100</v>
      </c>
      <c r="F885" s="38" t="s">
        <v>3626</v>
      </c>
      <c r="G885" s="24" t="s">
        <v>1101</v>
      </c>
      <c r="H885" s="5" t="s">
        <v>2557</v>
      </c>
      <c r="I885" s="29">
        <v>3874992</v>
      </c>
      <c r="J885" s="34">
        <v>3874992</v>
      </c>
      <c r="K885" s="29"/>
      <c r="L885" s="56">
        <f t="shared" ref="L885:L889" si="104">I885*2.14%</f>
        <v>82924.828800000003</v>
      </c>
      <c r="M885" s="6"/>
      <c r="N885" s="35">
        <v>46387</v>
      </c>
      <c r="O885" s="36"/>
      <c r="P885" s="5"/>
      <c r="Q885" s="5"/>
    </row>
    <row r="886" spans="1:17" ht="30" x14ac:dyDescent="0.25">
      <c r="A886" s="33">
        <v>881</v>
      </c>
      <c r="B886" s="24">
        <v>2028</v>
      </c>
      <c r="C886" s="24" t="s">
        <v>964</v>
      </c>
      <c r="D886" s="24" t="s">
        <v>964</v>
      </c>
      <c r="E886" s="24" t="s">
        <v>1102</v>
      </c>
      <c r="F886" s="38" t="s">
        <v>3626</v>
      </c>
      <c r="G886" s="24" t="s">
        <v>1103</v>
      </c>
      <c r="H886" s="5" t="s">
        <v>2564</v>
      </c>
      <c r="I886" s="29">
        <v>2316644.4700000002</v>
      </c>
      <c r="J886" s="34">
        <v>2316644.4700000002</v>
      </c>
      <c r="K886" s="29"/>
      <c r="L886" s="56">
        <f t="shared" si="104"/>
        <v>49576.191658000011</v>
      </c>
      <c r="M886" s="6"/>
      <c r="N886" s="35">
        <v>47118</v>
      </c>
      <c r="O886" s="5"/>
      <c r="P886" s="5"/>
      <c r="Q886" s="24"/>
    </row>
    <row r="887" spans="1:17" ht="30" x14ac:dyDescent="0.25">
      <c r="A887" s="33">
        <v>882</v>
      </c>
      <c r="B887" s="24">
        <v>2028</v>
      </c>
      <c r="C887" s="24" t="s">
        <v>964</v>
      </c>
      <c r="D887" s="24" t="s">
        <v>964</v>
      </c>
      <c r="E887" s="24" t="s">
        <v>1102</v>
      </c>
      <c r="F887" s="38" t="s">
        <v>3626</v>
      </c>
      <c r="G887" s="24" t="s">
        <v>1103</v>
      </c>
      <c r="H887" s="5" t="s">
        <v>2557</v>
      </c>
      <c r="I887" s="29">
        <v>1291154.47</v>
      </c>
      <c r="J887" s="34">
        <v>1291154.47</v>
      </c>
      <c r="K887" s="29"/>
      <c r="L887" s="56">
        <f t="shared" si="104"/>
        <v>27630.705658000003</v>
      </c>
      <c r="M887" s="6"/>
      <c r="N887" s="35">
        <v>47118</v>
      </c>
      <c r="O887" s="5"/>
      <c r="P887" s="5"/>
      <c r="Q887" s="5"/>
    </row>
    <row r="888" spans="1:17" ht="30" x14ac:dyDescent="0.25">
      <c r="A888" s="33">
        <v>883</v>
      </c>
      <c r="B888" s="24">
        <v>2028</v>
      </c>
      <c r="C888" s="24" t="s">
        <v>964</v>
      </c>
      <c r="D888" s="24" t="s">
        <v>964</v>
      </c>
      <c r="E888" s="24" t="s">
        <v>1104</v>
      </c>
      <c r="F888" s="38" t="s">
        <v>3626</v>
      </c>
      <c r="G888" s="24" t="s">
        <v>1105</v>
      </c>
      <c r="H888" s="5" t="s">
        <v>2554</v>
      </c>
      <c r="I888" s="29">
        <v>9576889.4700000007</v>
      </c>
      <c r="J888" s="34">
        <v>9576889.4700000007</v>
      </c>
      <c r="K888" s="29"/>
      <c r="L888" s="56">
        <f t="shared" si="104"/>
        <v>204945.43465800004</v>
      </c>
      <c r="M888" s="6"/>
      <c r="N888" s="35">
        <v>47118</v>
      </c>
      <c r="O888" s="5"/>
      <c r="P888" s="5"/>
      <c r="Q888" s="24"/>
    </row>
    <row r="889" spans="1:17" ht="30" x14ac:dyDescent="0.25">
      <c r="A889" s="33">
        <v>884</v>
      </c>
      <c r="B889" s="4">
        <v>2026</v>
      </c>
      <c r="C889" s="24" t="s">
        <v>964</v>
      </c>
      <c r="D889" s="24" t="s">
        <v>964</v>
      </c>
      <c r="E889" s="24" t="s">
        <v>4107</v>
      </c>
      <c r="F889" s="38" t="s">
        <v>3626</v>
      </c>
      <c r="G889" s="24" t="s">
        <v>4108</v>
      </c>
      <c r="H889" s="24" t="s">
        <v>2554</v>
      </c>
      <c r="I889" s="29"/>
      <c r="J889" s="34"/>
      <c r="K889" s="29"/>
      <c r="L889" s="56">
        <f t="shared" si="104"/>
        <v>0</v>
      </c>
      <c r="M889" s="5"/>
      <c r="N889" s="35">
        <v>46387</v>
      </c>
      <c r="O889" s="36">
        <v>1723911.7</v>
      </c>
      <c r="P889" s="36">
        <v>1723911.7</v>
      </c>
      <c r="Q889" s="36">
        <v>36891.710380000004</v>
      </c>
    </row>
    <row r="890" spans="1:17" ht="30" x14ac:dyDescent="0.25">
      <c r="A890" s="33">
        <v>885</v>
      </c>
      <c r="B890" s="24">
        <v>2026</v>
      </c>
      <c r="C890" s="24" t="s">
        <v>964</v>
      </c>
      <c r="D890" s="24" t="s">
        <v>964</v>
      </c>
      <c r="E890" s="24" t="s">
        <v>1096</v>
      </c>
      <c r="F890" s="38" t="s">
        <v>3626</v>
      </c>
      <c r="G890" s="24" t="s">
        <v>1097</v>
      </c>
      <c r="H890" s="5" t="s">
        <v>2548</v>
      </c>
      <c r="I890" s="29">
        <v>3677514.08</v>
      </c>
      <c r="J890" s="34">
        <v>3677514.08</v>
      </c>
      <c r="K890" s="29"/>
      <c r="L890" s="57"/>
      <c r="M890" s="6"/>
      <c r="N890" s="35">
        <v>46387</v>
      </c>
      <c r="O890" s="36"/>
      <c r="P890" s="5"/>
      <c r="Q890" s="5"/>
    </row>
    <row r="891" spans="1:17" ht="30" x14ac:dyDescent="0.25">
      <c r="A891" s="33">
        <v>886</v>
      </c>
      <c r="B891" s="24">
        <v>2026</v>
      </c>
      <c r="C891" s="24" t="s">
        <v>964</v>
      </c>
      <c r="D891" s="24" t="s">
        <v>964</v>
      </c>
      <c r="E891" s="24" t="s">
        <v>1096</v>
      </c>
      <c r="F891" s="38" t="s">
        <v>3626</v>
      </c>
      <c r="G891" s="24" t="s">
        <v>1097</v>
      </c>
      <c r="H891" s="5" t="s">
        <v>2547</v>
      </c>
      <c r="I891" s="29">
        <v>96716498</v>
      </c>
      <c r="J891" s="34">
        <v>96716498</v>
      </c>
      <c r="K891" s="29"/>
      <c r="L891" s="56">
        <f t="shared" ref="L891:L892" si="105">I891*2.14%</f>
        <v>2069733.0572000002</v>
      </c>
      <c r="M891" s="6"/>
      <c r="N891" s="35">
        <v>46387</v>
      </c>
      <c r="O891" s="36"/>
      <c r="P891" s="5"/>
      <c r="Q891" s="5"/>
    </row>
    <row r="892" spans="1:17" ht="30" x14ac:dyDescent="0.25">
      <c r="A892" s="33">
        <v>887</v>
      </c>
      <c r="B892" s="24">
        <v>2027</v>
      </c>
      <c r="C892" s="24" t="s">
        <v>964</v>
      </c>
      <c r="D892" s="24" t="s">
        <v>964</v>
      </c>
      <c r="E892" s="5" t="s">
        <v>3179</v>
      </c>
      <c r="F892" s="38" t="s">
        <v>3626</v>
      </c>
      <c r="G892" s="5" t="s">
        <v>3180</v>
      </c>
      <c r="H892" s="5" t="s">
        <v>2566</v>
      </c>
      <c r="I892" s="29">
        <v>16566032.5</v>
      </c>
      <c r="J892" s="34">
        <v>16566032.5</v>
      </c>
      <c r="K892" s="29"/>
      <c r="L892" s="56">
        <f t="shared" si="105"/>
        <v>354513.09550000005</v>
      </c>
      <c r="M892" s="6"/>
      <c r="N892" s="9">
        <v>46752</v>
      </c>
      <c r="O892" s="5"/>
      <c r="P892" s="5"/>
      <c r="Q892" s="5"/>
    </row>
    <row r="893" spans="1:17" ht="30" x14ac:dyDescent="0.25">
      <c r="A893" s="33">
        <v>888</v>
      </c>
      <c r="B893" s="24">
        <v>2027</v>
      </c>
      <c r="C893" s="24" t="s">
        <v>964</v>
      </c>
      <c r="D893" s="24" t="s">
        <v>964</v>
      </c>
      <c r="E893" s="5" t="s">
        <v>3836</v>
      </c>
      <c r="F893" s="38" t="s">
        <v>3626</v>
      </c>
      <c r="G893" s="24" t="s">
        <v>3837</v>
      </c>
      <c r="H893" s="5" t="s">
        <v>2548</v>
      </c>
      <c r="I893" s="29">
        <v>7696444</v>
      </c>
      <c r="J893" s="34">
        <v>7696444</v>
      </c>
      <c r="K893" s="29"/>
      <c r="L893" s="57"/>
      <c r="M893" s="6"/>
      <c r="N893" s="9">
        <v>46752</v>
      </c>
      <c r="O893" s="5"/>
      <c r="P893" s="5"/>
      <c r="Q893" s="24"/>
    </row>
    <row r="894" spans="1:17" ht="30" x14ac:dyDescent="0.25">
      <c r="A894" s="33">
        <v>889</v>
      </c>
      <c r="B894" s="24">
        <v>2027</v>
      </c>
      <c r="C894" s="24" t="s">
        <v>964</v>
      </c>
      <c r="D894" s="24" t="s">
        <v>964</v>
      </c>
      <c r="E894" s="5" t="s">
        <v>3836</v>
      </c>
      <c r="F894" s="38" t="s">
        <v>3626</v>
      </c>
      <c r="G894" s="24" t="s">
        <v>3837</v>
      </c>
      <c r="H894" s="24" t="s">
        <v>2547</v>
      </c>
      <c r="I894" s="29">
        <v>50076595.200000003</v>
      </c>
      <c r="J894" s="34">
        <v>50076595.200000003</v>
      </c>
      <c r="K894" s="29"/>
      <c r="L894" s="56">
        <f t="shared" ref="L894:L901" si="106">I894*2.14%</f>
        <v>1071639.1372800001</v>
      </c>
      <c r="M894" s="6"/>
      <c r="N894" s="9">
        <v>46752</v>
      </c>
      <c r="O894" s="5"/>
      <c r="P894" s="5"/>
      <c r="Q894" s="24"/>
    </row>
    <row r="895" spans="1:17" ht="30" x14ac:dyDescent="0.25">
      <c r="A895" s="33">
        <v>890</v>
      </c>
      <c r="B895" s="24">
        <v>2028</v>
      </c>
      <c r="C895" s="24" t="s">
        <v>964</v>
      </c>
      <c r="D895" s="24" t="s">
        <v>964</v>
      </c>
      <c r="E895" s="24" t="s">
        <v>1106</v>
      </c>
      <c r="F895" s="38" t="s">
        <v>3626</v>
      </c>
      <c r="G895" s="24" t="s">
        <v>1107</v>
      </c>
      <c r="H895" s="5" t="s">
        <v>2561</v>
      </c>
      <c r="I895" s="29">
        <v>25232438.579999998</v>
      </c>
      <c r="J895" s="34">
        <v>25232438.579999998</v>
      </c>
      <c r="K895" s="29"/>
      <c r="L895" s="56">
        <f t="shared" si="106"/>
        <v>539974.18561200006</v>
      </c>
      <c r="M895" s="6"/>
      <c r="N895" s="35">
        <v>47118</v>
      </c>
      <c r="O895" s="5"/>
      <c r="P895" s="5"/>
      <c r="Q895" s="24"/>
    </row>
    <row r="896" spans="1:17" ht="30" x14ac:dyDescent="0.25">
      <c r="A896" s="33">
        <v>891</v>
      </c>
      <c r="B896" s="24">
        <v>2028</v>
      </c>
      <c r="C896" s="24" t="s">
        <v>964</v>
      </c>
      <c r="D896" s="24" t="s">
        <v>964</v>
      </c>
      <c r="E896" s="24" t="s">
        <v>1106</v>
      </c>
      <c r="F896" s="38" t="s">
        <v>3626</v>
      </c>
      <c r="G896" s="24" t="s">
        <v>1107</v>
      </c>
      <c r="H896" s="5" t="s">
        <v>2547</v>
      </c>
      <c r="I896" s="29">
        <v>52106095.619999997</v>
      </c>
      <c r="J896" s="34">
        <v>52106095.619999997</v>
      </c>
      <c r="K896" s="29"/>
      <c r="L896" s="56">
        <f t="shared" si="106"/>
        <v>1115070.4462680002</v>
      </c>
      <c r="M896" s="6"/>
      <c r="N896" s="35">
        <v>47118</v>
      </c>
      <c r="O896" s="5"/>
      <c r="P896" s="5"/>
      <c r="Q896" s="24"/>
    </row>
    <row r="897" spans="1:17" ht="30" x14ac:dyDescent="0.25">
      <c r="A897" s="33">
        <v>892</v>
      </c>
      <c r="B897" s="24">
        <v>2028</v>
      </c>
      <c r="C897" s="24" t="s">
        <v>964</v>
      </c>
      <c r="D897" s="24" t="s">
        <v>964</v>
      </c>
      <c r="E897" s="24" t="s">
        <v>1108</v>
      </c>
      <c r="F897" s="38" t="s">
        <v>3626</v>
      </c>
      <c r="G897" s="24" t="s">
        <v>1109</v>
      </c>
      <c r="H897" s="5" t="s">
        <v>2561</v>
      </c>
      <c r="I897" s="29">
        <v>7225722.3899999997</v>
      </c>
      <c r="J897" s="34">
        <v>7225722.3899999997</v>
      </c>
      <c r="K897" s="29"/>
      <c r="L897" s="56">
        <f t="shared" si="106"/>
        <v>154630.45914600001</v>
      </c>
      <c r="M897" s="6"/>
      <c r="N897" s="35">
        <v>47118</v>
      </c>
      <c r="O897" s="5"/>
      <c r="P897" s="5"/>
      <c r="Q897" s="24"/>
    </row>
    <row r="898" spans="1:17" ht="30" x14ac:dyDescent="0.25">
      <c r="A898" s="33">
        <v>893</v>
      </c>
      <c r="B898" s="24">
        <v>2028</v>
      </c>
      <c r="C898" s="24" t="s">
        <v>964</v>
      </c>
      <c r="D898" s="24" t="s">
        <v>964</v>
      </c>
      <c r="E898" s="24" t="s">
        <v>1108</v>
      </c>
      <c r="F898" s="38" t="s">
        <v>3626</v>
      </c>
      <c r="G898" s="24" t="s">
        <v>1109</v>
      </c>
      <c r="H898" s="5" t="s">
        <v>2547</v>
      </c>
      <c r="I898" s="29">
        <v>14366481.82</v>
      </c>
      <c r="J898" s="34">
        <v>14366481.82</v>
      </c>
      <c r="K898" s="29"/>
      <c r="L898" s="56">
        <f t="shared" si="106"/>
        <v>307442.71094800002</v>
      </c>
      <c r="M898" s="6"/>
      <c r="N898" s="35">
        <v>47118</v>
      </c>
      <c r="O898" s="5"/>
      <c r="P898" s="5"/>
      <c r="Q898" s="24"/>
    </row>
    <row r="899" spans="1:17" ht="30" x14ac:dyDescent="0.25">
      <c r="A899" s="33">
        <v>894</v>
      </c>
      <c r="B899" s="24">
        <v>2028</v>
      </c>
      <c r="C899" s="24" t="s">
        <v>964</v>
      </c>
      <c r="D899" s="24" t="s">
        <v>964</v>
      </c>
      <c r="E899" s="24" t="s">
        <v>1110</v>
      </c>
      <c r="F899" s="38" t="s">
        <v>3626</v>
      </c>
      <c r="G899" s="24" t="s">
        <v>1111</v>
      </c>
      <c r="H899" s="5" t="s">
        <v>2564</v>
      </c>
      <c r="I899" s="29">
        <v>2119265.91</v>
      </c>
      <c r="J899" s="34">
        <v>2119265.91</v>
      </c>
      <c r="K899" s="29"/>
      <c r="L899" s="56">
        <f t="shared" si="106"/>
        <v>45352.290474000009</v>
      </c>
      <c r="M899" s="6"/>
      <c r="N899" s="35">
        <v>47118</v>
      </c>
      <c r="O899" s="5"/>
      <c r="P899" s="5"/>
      <c r="Q899" s="24"/>
    </row>
    <row r="900" spans="1:17" ht="30" x14ac:dyDescent="0.25">
      <c r="A900" s="33">
        <v>895</v>
      </c>
      <c r="B900" s="24">
        <v>2028</v>
      </c>
      <c r="C900" s="24" t="s">
        <v>964</v>
      </c>
      <c r="D900" s="24" t="s">
        <v>964</v>
      </c>
      <c r="E900" s="24" t="s">
        <v>1110</v>
      </c>
      <c r="F900" s="38" t="s">
        <v>3626</v>
      </c>
      <c r="G900" s="24" t="s">
        <v>1111</v>
      </c>
      <c r="H900" s="5" t="s">
        <v>2557</v>
      </c>
      <c r="I900" s="29">
        <v>1583677.84</v>
      </c>
      <c r="J900" s="34">
        <v>1583677.84</v>
      </c>
      <c r="K900" s="29"/>
      <c r="L900" s="56">
        <f t="shared" si="106"/>
        <v>33890.705776000003</v>
      </c>
      <c r="M900" s="6"/>
      <c r="N900" s="35">
        <v>47118</v>
      </c>
      <c r="O900" s="5"/>
      <c r="P900" s="5"/>
      <c r="Q900" s="24"/>
    </row>
    <row r="901" spans="1:17" ht="30" x14ac:dyDescent="0.25">
      <c r="A901" s="33">
        <v>896</v>
      </c>
      <c r="B901" s="24">
        <v>2026</v>
      </c>
      <c r="C901" s="24" t="s">
        <v>964</v>
      </c>
      <c r="D901" s="24" t="s">
        <v>964</v>
      </c>
      <c r="E901" s="31" t="s">
        <v>3824</v>
      </c>
      <c r="F901" s="38" t="s">
        <v>3626</v>
      </c>
      <c r="G901" s="24" t="s">
        <v>3825</v>
      </c>
      <c r="H901" s="5" t="s">
        <v>2554</v>
      </c>
      <c r="I901" s="29">
        <v>19310185.609999999</v>
      </c>
      <c r="J901" s="34">
        <v>19310185.609999999</v>
      </c>
      <c r="K901" s="29"/>
      <c r="L901" s="56">
        <f t="shared" si="106"/>
        <v>413237.97205400001</v>
      </c>
      <c r="M901" s="6"/>
      <c r="N901" s="35">
        <v>46387</v>
      </c>
      <c r="O901" s="36"/>
      <c r="P901" s="5"/>
      <c r="Q901" s="5"/>
    </row>
    <row r="902" spans="1:17" ht="30" x14ac:dyDescent="0.25">
      <c r="A902" s="33">
        <v>897</v>
      </c>
      <c r="B902" s="24">
        <v>2028</v>
      </c>
      <c r="C902" s="24" t="s">
        <v>964</v>
      </c>
      <c r="D902" s="24" t="s">
        <v>964</v>
      </c>
      <c r="E902" s="24" t="s">
        <v>1112</v>
      </c>
      <c r="F902" s="38" t="s">
        <v>3626</v>
      </c>
      <c r="G902" s="24" t="s">
        <v>1113</v>
      </c>
      <c r="H902" s="5" t="s">
        <v>2563</v>
      </c>
      <c r="I902" s="29">
        <v>576013.05000000005</v>
      </c>
      <c r="J902" s="34">
        <v>576013.05000000005</v>
      </c>
      <c r="K902" s="29"/>
      <c r="L902" s="57"/>
      <c r="M902" s="6"/>
      <c r="N902" s="35">
        <v>47118</v>
      </c>
      <c r="O902" s="5"/>
      <c r="P902" s="5"/>
      <c r="Q902" s="24"/>
    </row>
    <row r="903" spans="1:17" ht="30" x14ac:dyDescent="0.25">
      <c r="A903" s="33">
        <v>898</v>
      </c>
      <c r="B903" s="24">
        <v>2028</v>
      </c>
      <c r="C903" s="24" t="s">
        <v>964</v>
      </c>
      <c r="D903" s="24" t="s">
        <v>964</v>
      </c>
      <c r="E903" s="24" t="s">
        <v>1112</v>
      </c>
      <c r="F903" s="38" t="s">
        <v>3626</v>
      </c>
      <c r="G903" s="24" t="s">
        <v>1113</v>
      </c>
      <c r="H903" s="5" t="s">
        <v>2551</v>
      </c>
      <c r="I903" s="29">
        <v>576013.05000000005</v>
      </c>
      <c r="J903" s="34">
        <v>576013.05000000005</v>
      </c>
      <c r="K903" s="29"/>
      <c r="L903" s="57"/>
      <c r="M903" s="6"/>
      <c r="N903" s="35">
        <v>47118</v>
      </c>
      <c r="O903" s="5"/>
      <c r="P903" s="5"/>
      <c r="Q903" s="24"/>
    </row>
    <row r="904" spans="1:17" ht="30" x14ac:dyDescent="0.25">
      <c r="A904" s="33">
        <v>899</v>
      </c>
      <c r="B904" s="24">
        <v>2028</v>
      </c>
      <c r="C904" s="24" t="s">
        <v>964</v>
      </c>
      <c r="D904" s="24" t="s">
        <v>964</v>
      </c>
      <c r="E904" s="24" t="s">
        <v>1114</v>
      </c>
      <c r="F904" s="38" t="s">
        <v>3626</v>
      </c>
      <c r="G904" s="24" t="s">
        <v>1115</v>
      </c>
      <c r="H904" s="5" t="s">
        <v>2561</v>
      </c>
      <c r="I904" s="29">
        <v>10322083.880000001</v>
      </c>
      <c r="J904" s="34">
        <v>10322083.880000001</v>
      </c>
      <c r="K904" s="29"/>
      <c r="L904" s="56">
        <f t="shared" ref="L904:L906" si="107">I904*2.14%</f>
        <v>220892.59503200004</v>
      </c>
      <c r="M904" s="6"/>
      <c r="N904" s="35">
        <v>47118</v>
      </c>
      <c r="O904" s="5"/>
      <c r="P904" s="5"/>
      <c r="Q904" s="24"/>
    </row>
    <row r="905" spans="1:17" ht="30" x14ac:dyDescent="0.25">
      <c r="A905" s="33">
        <v>900</v>
      </c>
      <c r="B905" s="24">
        <v>2028</v>
      </c>
      <c r="C905" s="24" t="s">
        <v>964</v>
      </c>
      <c r="D905" s="24" t="s">
        <v>964</v>
      </c>
      <c r="E905" s="24" t="s">
        <v>1114</v>
      </c>
      <c r="F905" s="38" t="s">
        <v>3626</v>
      </c>
      <c r="G905" s="24" t="s">
        <v>1115</v>
      </c>
      <c r="H905" s="5" t="s">
        <v>2547</v>
      </c>
      <c r="I905" s="29">
        <v>24113651.539999999</v>
      </c>
      <c r="J905" s="34">
        <v>24113651.539999999</v>
      </c>
      <c r="K905" s="29"/>
      <c r="L905" s="56">
        <f t="shared" si="107"/>
        <v>516032.14295600005</v>
      </c>
      <c r="M905" s="6"/>
      <c r="N905" s="35">
        <v>47118</v>
      </c>
      <c r="O905" s="5"/>
      <c r="P905" s="5"/>
      <c r="Q905" s="24"/>
    </row>
    <row r="906" spans="1:17" ht="30" x14ac:dyDescent="0.25">
      <c r="A906" s="33">
        <v>901</v>
      </c>
      <c r="B906" s="24">
        <v>2028</v>
      </c>
      <c r="C906" s="24" t="s">
        <v>964</v>
      </c>
      <c r="D906" s="24" t="s">
        <v>964</v>
      </c>
      <c r="E906" s="24" t="s">
        <v>1116</v>
      </c>
      <c r="F906" s="38" t="s">
        <v>3626</v>
      </c>
      <c r="G906" s="24" t="s">
        <v>1117</v>
      </c>
      <c r="H906" s="5" t="s">
        <v>2554</v>
      </c>
      <c r="I906" s="29">
        <v>6111090.5800000001</v>
      </c>
      <c r="J906" s="34">
        <v>6111090.5800000001</v>
      </c>
      <c r="K906" s="29"/>
      <c r="L906" s="56">
        <f t="shared" si="107"/>
        <v>130777.33841200001</v>
      </c>
      <c r="M906" s="6"/>
      <c r="N906" s="35">
        <v>47118</v>
      </c>
      <c r="O906" s="5"/>
      <c r="P906" s="5"/>
      <c r="Q906" s="24"/>
    </row>
    <row r="907" spans="1:17" ht="30" x14ac:dyDescent="0.25">
      <c r="A907" s="33">
        <v>902</v>
      </c>
      <c r="B907" s="24">
        <v>2027</v>
      </c>
      <c r="C907" s="5" t="s">
        <v>964</v>
      </c>
      <c r="D907" s="5" t="s">
        <v>964</v>
      </c>
      <c r="E907" s="5" t="s">
        <v>4143</v>
      </c>
      <c r="F907" s="38" t="s">
        <v>3626</v>
      </c>
      <c r="G907" s="5" t="s">
        <v>4184</v>
      </c>
      <c r="H907" s="5" t="s">
        <v>2548</v>
      </c>
      <c r="I907" s="29">
        <v>6721179</v>
      </c>
      <c r="J907" s="34">
        <v>6721179</v>
      </c>
      <c r="K907" s="29"/>
      <c r="L907" s="57"/>
      <c r="M907" s="5"/>
      <c r="N907" s="35">
        <v>46752</v>
      </c>
      <c r="O907" s="35"/>
      <c r="P907" s="5"/>
      <c r="Q907" s="5"/>
    </row>
    <row r="908" spans="1:17" ht="30" x14ac:dyDescent="0.25">
      <c r="A908" s="33">
        <v>903</v>
      </c>
      <c r="B908" s="24">
        <v>2027</v>
      </c>
      <c r="C908" s="5" t="s">
        <v>964</v>
      </c>
      <c r="D908" s="5" t="s">
        <v>964</v>
      </c>
      <c r="E908" s="5" t="s">
        <v>4143</v>
      </c>
      <c r="F908" s="38" t="s">
        <v>3626</v>
      </c>
      <c r="G908" s="5" t="s">
        <v>4184</v>
      </c>
      <c r="H908" s="24" t="s">
        <v>2547</v>
      </c>
      <c r="I908" s="29">
        <v>50308694</v>
      </c>
      <c r="J908" s="34">
        <v>50308694</v>
      </c>
      <c r="K908" s="29"/>
      <c r="L908" s="56">
        <f t="shared" ref="L908:L919" si="108">I908*2.14%</f>
        <v>1076606.0516000001</v>
      </c>
      <c r="M908" s="5"/>
      <c r="N908" s="35">
        <v>46752</v>
      </c>
      <c r="O908" s="35"/>
      <c r="P908" s="5"/>
      <c r="Q908" s="5"/>
    </row>
    <row r="909" spans="1:17" ht="30" x14ac:dyDescent="0.25">
      <c r="A909" s="33">
        <v>904</v>
      </c>
      <c r="B909" s="24">
        <v>2028</v>
      </c>
      <c r="C909" s="24" t="s">
        <v>964</v>
      </c>
      <c r="D909" s="24" t="s">
        <v>964</v>
      </c>
      <c r="E909" s="24" t="s">
        <v>1118</v>
      </c>
      <c r="F909" s="38" t="s">
        <v>3626</v>
      </c>
      <c r="G909" s="24" t="s">
        <v>1119</v>
      </c>
      <c r="H909" s="5" t="s">
        <v>2554</v>
      </c>
      <c r="I909" s="29">
        <v>10229178.050000001</v>
      </c>
      <c r="J909" s="34">
        <v>10229178.050000001</v>
      </c>
      <c r="K909" s="29"/>
      <c r="L909" s="56">
        <f t="shared" si="108"/>
        <v>218904.41027000005</v>
      </c>
      <c r="M909" s="6"/>
      <c r="N909" s="35">
        <v>47118</v>
      </c>
      <c r="O909" s="5"/>
      <c r="P909" s="5"/>
      <c r="Q909" s="24"/>
    </row>
    <row r="910" spans="1:17" ht="30" x14ac:dyDescent="0.25">
      <c r="A910" s="33">
        <v>905</v>
      </c>
      <c r="B910" s="24">
        <v>2027</v>
      </c>
      <c r="C910" s="24" t="s">
        <v>964</v>
      </c>
      <c r="D910" s="24" t="s">
        <v>964</v>
      </c>
      <c r="E910" s="24" t="s">
        <v>1120</v>
      </c>
      <c r="F910" s="38" t="s">
        <v>3626</v>
      </c>
      <c r="G910" s="24" t="s">
        <v>1121</v>
      </c>
      <c r="H910" s="5" t="s">
        <v>2554</v>
      </c>
      <c r="I910" s="29">
        <v>10066287.949999999</v>
      </c>
      <c r="J910" s="34">
        <v>10066287.949999999</v>
      </c>
      <c r="K910" s="29"/>
      <c r="L910" s="56">
        <f t="shared" si="108"/>
        <v>215418.56213000001</v>
      </c>
      <c r="M910" s="6"/>
      <c r="N910" s="9">
        <v>46752</v>
      </c>
      <c r="O910" s="5"/>
      <c r="P910" s="5"/>
      <c r="Q910" s="24"/>
    </row>
    <row r="911" spans="1:17" ht="30" x14ac:dyDescent="0.25">
      <c r="A911" s="33">
        <v>906</v>
      </c>
      <c r="B911" s="24">
        <v>2026</v>
      </c>
      <c r="C911" s="24" t="s">
        <v>964</v>
      </c>
      <c r="D911" s="24" t="s">
        <v>964</v>
      </c>
      <c r="E911" s="5" t="s">
        <v>3826</v>
      </c>
      <c r="F911" s="38" t="s">
        <v>3626</v>
      </c>
      <c r="G911" s="24" t="s">
        <v>3827</v>
      </c>
      <c r="H911" s="5" t="s">
        <v>2554</v>
      </c>
      <c r="I911" s="29">
        <v>29932777.84</v>
      </c>
      <c r="J911" s="34">
        <v>29932777.84</v>
      </c>
      <c r="K911" s="29"/>
      <c r="L911" s="56">
        <f t="shared" si="108"/>
        <v>640561.44577600004</v>
      </c>
      <c r="M911" s="6"/>
      <c r="N911" s="35">
        <v>46387</v>
      </c>
      <c r="O911" s="36"/>
      <c r="P911" s="5"/>
      <c r="Q911" s="5"/>
    </row>
    <row r="912" spans="1:17" ht="30" x14ac:dyDescent="0.25">
      <c r="A912" s="33">
        <v>907</v>
      </c>
      <c r="B912" s="24">
        <v>2027</v>
      </c>
      <c r="C912" s="24" t="s">
        <v>964</v>
      </c>
      <c r="D912" s="24" t="s">
        <v>964</v>
      </c>
      <c r="E912" s="24" t="s">
        <v>1142</v>
      </c>
      <c r="F912" s="38" t="s">
        <v>3626</v>
      </c>
      <c r="G912" s="24" t="s">
        <v>1143</v>
      </c>
      <c r="H912" s="5" t="s">
        <v>2564</v>
      </c>
      <c r="I912" s="29">
        <v>698924.19</v>
      </c>
      <c r="J912" s="34">
        <v>698924.19</v>
      </c>
      <c r="K912" s="29"/>
      <c r="L912" s="56">
        <f t="shared" si="108"/>
        <v>14956.977666000001</v>
      </c>
      <c r="M912" s="6"/>
      <c r="N912" s="9">
        <v>46752</v>
      </c>
      <c r="O912" s="5"/>
      <c r="P912" s="5"/>
      <c r="Q912" s="24"/>
    </row>
    <row r="913" spans="1:17" ht="30" x14ac:dyDescent="0.25">
      <c r="A913" s="33">
        <v>908</v>
      </c>
      <c r="B913" s="24">
        <v>2027</v>
      </c>
      <c r="C913" s="24" t="s">
        <v>964</v>
      </c>
      <c r="D913" s="24" t="s">
        <v>964</v>
      </c>
      <c r="E913" s="24" t="s">
        <v>1142</v>
      </c>
      <c r="F913" s="38" t="s">
        <v>3626</v>
      </c>
      <c r="G913" s="24" t="s">
        <v>1143</v>
      </c>
      <c r="H913" s="5" t="s">
        <v>2557</v>
      </c>
      <c r="I913" s="29">
        <v>710118.49</v>
      </c>
      <c r="J913" s="34">
        <v>710118.49</v>
      </c>
      <c r="K913" s="29"/>
      <c r="L913" s="56">
        <f t="shared" si="108"/>
        <v>15196.535686000001</v>
      </c>
      <c r="M913" s="6"/>
      <c r="N913" s="9">
        <v>46752</v>
      </c>
      <c r="O913" s="5"/>
      <c r="P913" s="5"/>
      <c r="Q913" s="24"/>
    </row>
    <row r="914" spans="1:17" ht="30" x14ac:dyDescent="0.25">
      <c r="A914" s="33">
        <v>909</v>
      </c>
      <c r="B914" s="24">
        <v>2028</v>
      </c>
      <c r="C914" s="24" t="s">
        <v>964</v>
      </c>
      <c r="D914" s="24" t="s">
        <v>964</v>
      </c>
      <c r="E914" s="24" t="s">
        <v>1144</v>
      </c>
      <c r="F914" s="38" t="s">
        <v>3626</v>
      </c>
      <c r="G914" s="24" t="s">
        <v>1145</v>
      </c>
      <c r="H914" s="5" t="s">
        <v>2564</v>
      </c>
      <c r="I914" s="29">
        <v>698924.19</v>
      </c>
      <c r="J914" s="34">
        <v>698924.19</v>
      </c>
      <c r="K914" s="29"/>
      <c r="L914" s="56">
        <f t="shared" si="108"/>
        <v>14956.977666000001</v>
      </c>
      <c r="M914" s="6"/>
      <c r="N914" s="35">
        <v>47118</v>
      </c>
      <c r="O914" s="5"/>
      <c r="P914" s="5"/>
      <c r="Q914" s="24"/>
    </row>
    <row r="915" spans="1:17" ht="30" x14ac:dyDescent="0.25">
      <c r="A915" s="33">
        <v>910</v>
      </c>
      <c r="B915" s="24">
        <v>2028</v>
      </c>
      <c r="C915" s="24" t="s">
        <v>964</v>
      </c>
      <c r="D915" s="24" t="s">
        <v>964</v>
      </c>
      <c r="E915" s="24" t="s">
        <v>1144</v>
      </c>
      <c r="F915" s="38" t="s">
        <v>3626</v>
      </c>
      <c r="G915" s="24" t="s">
        <v>1145</v>
      </c>
      <c r="H915" s="5" t="s">
        <v>2557</v>
      </c>
      <c r="I915" s="29">
        <v>715996.09</v>
      </c>
      <c r="J915" s="34">
        <v>715996.09</v>
      </c>
      <c r="K915" s="29"/>
      <c r="L915" s="56">
        <f t="shared" si="108"/>
        <v>15322.316326</v>
      </c>
      <c r="M915" s="6"/>
      <c r="N915" s="35">
        <v>47118</v>
      </c>
      <c r="O915" s="5"/>
      <c r="P915" s="5"/>
      <c r="Q915" s="24"/>
    </row>
    <row r="916" spans="1:17" ht="30" x14ac:dyDescent="0.25">
      <c r="A916" s="33">
        <v>911</v>
      </c>
      <c r="B916" s="24">
        <v>2028</v>
      </c>
      <c r="C916" s="24" t="s">
        <v>964</v>
      </c>
      <c r="D916" s="24" t="s">
        <v>964</v>
      </c>
      <c r="E916" s="24" t="s">
        <v>1122</v>
      </c>
      <c r="F916" s="38" t="s">
        <v>3626</v>
      </c>
      <c r="G916" s="24" t="s">
        <v>1123</v>
      </c>
      <c r="H916" s="5" t="s">
        <v>2561</v>
      </c>
      <c r="I916" s="29">
        <v>19575512.949999999</v>
      </c>
      <c r="J916" s="34">
        <v>19575512.949999999</v>
      </c>
      <c r="K916" s="29"/>
      <c r="L916" s="56">
        <f t="shared" si="108"/>
        <v>418915.97713000001</v>
      </c>
      <c r="M916" s="6"/>
      <c r="N916" s="35">
        <v>47118</v>
      </c>
      <c r="O916" s="5"/>
      <c r="P916" s="5"/>
      <c r="Q916" s="24"/>
    </row>
    <row r="917" spans="1:17" ht="30" x14ac:dyDescent="0.25">
      <c r="A917" s="33">
        <v>912</v>
      </c>
      <c r="B917" s="24">
        <v>2026</v>
      </c>
      <c r="C917" s="24" t="s">
        <v>964</v>
      </c>
      <c r="D917" s="24" t="s">
        <v>964</v>
      </c>
      <c r="E917" s="31" t="s">
        <v>3828</v>
      </c>
      <c r="F917" s="38" t="s">
        <v>3626</v>
      </c>
      <c r="G917" s="24" t="s">
        <v>3829</v>
      </c>
      <c r="H917" s="5" t="s">
        <v>2554</v>
      </c>
      <c r="I917" s="29">
        <v>11326801.630000001</v>
      </c>
      <c r="J917" s="34">
        <v>11326801.630000001</v>
      </c>
      <c r="K917" s="29"/>
      <c r="L917" s="56">
        <f t="shared" si="108"/>
        <v>242393.55488200005</v>
      </c>
      <c r="M917" s="6"/>
      <c r="N917" s="35">
        <v>46387</v>
      </c>
      <c r="O917" s="36"/>
      <c r="P917" s="5"/>
      <c r="Q917" s="5"/>
    </row>
    <row r="918" spans="1:17" ht="30" x14ac:dyDescent="0.25">
      <c r="A918" s="33">
        <v>913</v>
      </c>
      <c r="B918" s="24">
        <v>2026</v>
      </c>
      <c r="C918" s="24" t="s">
        <v>964</v>
      </c>
      <c r="D918" s="24" t="s">
        <v>964</v>
      </c>
      <c r="E918" s="5" t="s">
        <v>3830</v>
      </c>
      <c r="F918" s="38" t="s">
        <v>3626</v>
      </c>
      <c r="G918" s="24" t="s">
        <v>3831</v>
      </c>
      <c r="H918" s="5" t="s">
        <v>2554</v>
      </c>
      <c r="I918" s="29">
        <v>9371511.5500000007</v>
      </c>
      <c r="J918" s="34">
        <v>9371511.5500000007</v>
      </c>
      <c r="K918" s="29"/>
      <c r="L918" s="56">
        <f t="shared" si="108"/>
        <v>200550.34717000005</v>
      </c>
      <c r="M918" s="6"/>
      <c r="N918" s="35">
        <v>46387</v>
      </c>
      <c r="O918" s="36"/>
      <c r="P918" s="5"/>
      <c r="Q918" s="5"/>
    </row>
    <row r="919" spans="1:17" ht="30" x14ac:dyDescent="0.25">
      <c r="A919" s="33">
        <v>914</v>
      </c>
      <c r="B919" s="24">
        <v>2026</v>
      </c>
      <c r="C919" s="24" t="s">
        <v>964</v>
      </c>
      <c r="D919" s="24" t="s">
        <v>964</v>
      </c>
      <c r="E919" s="5" t="s">
        <v>3832</v>
      </c>
      <c r="F919" s="38" t="s">
        <v>3626</v>
      </c>
      <c r="G919" s="24" t="s">
        <v>3833</v>
      </c>
      <c r="H919" s="5" t="s">
        <v>2554</v>
      </c>
      <c r="I919" s="29">
        <v>10265974.060000001</v>
      </c>
      <c r="J919" s="34">
        <v>10265974.060000001</v>
      </c>
      <c r="K919" s="29"/>
      <c r="L919" s="56">
        <f t="shared" si="108"/>
        <v>219691.84488400005</v>
      </c>
      <c r="M919" s="6"/>
      <c r="N919" s="35">
        <v>46387</v>
      </c>
      <c r="O919" s="36"/>
      <c r="P919" s="5"/>
      <c r="Q919" s="5"/>
    </row>
    <row r="920" spans="1:17" ht="30" x14ac:dyDescent="0.25">
      <c r="A920" s="33">
        <v>915</v>
      </c>
      <c r="B920" s="24">
        <v>2028</v>
      </c>
      <c r="C920" s="24" t="s">
        <v>964</v>
      </c>
      <c r="D920" s="24" t="s">
        <v>964</v>
      </c>
      <c r="E920" s="24" t="s">
        <v>1124</v>
      </c>
      <c r="F920" s="38" t="s">
        <v>3626</v>
      </c>
      <c r="G920" s="24" t="s">
        <v>1125</v>
      </c>
      <c r="H920" s="5" t="s">
        <v>2558</v>
      </c>
      <c r="I920" s="29">
        <v>1432741.48</v>
      </c>
      <c r="J920" s="34">
        <v>1432741.48</v>
      </c>
      <c r="K920" s="29"/>
      <c r="L920" s="57"/>
      <c r="M920" s="6"/>
      <c r="N920" s="35">
        <v>47118</v>
      </c>
      <c r="O920" s="5"/>
      <c r="P920" s="5"/>
      <c r="Q920" s="24"/>
    </row>
    <row r="921" spans="1:17" ht="30" x14ac:dyDescent="0.25">
      <c r="A921" s="33">
        <v>916</v>
      </c>
      <c r="B921" s="24">
        <v>2028</v>
      </c>
      <c r="C921" s="24" t="s">
        <v>964</v>
      </c>
      <c r="D921" s="24" t="s">
        <v>964</v>
      </c>
      <c r="E921" s="24" t="s">
        <v>1126</v>
      </c>
      <c r="F921" s="38" t="s">
        <v>3626</v>
      </c>
      <c r="G921" s="24" t="s">
        <v>1127</v>
      </c>
      <c r="H921" s="5" t="s">
        <v>2561</v>
      </c>
      <c r="I921" s="29">
        <v>2098051.41</v>
      </c>
      <c r="J921" s="34">
        <v>2098051.41</v>
      </c>
      <c r="K921" s="29"/>
      <c r="L921" s="56">
        <f t="shared" ref="L921:L923" si="109">I921*2.14%</f>
        <v>44898.300174000011</v>
      </c>
      <c r="M921" s="6"/>
      <c r="N921" s="35">
        <v>47118</v>
      </c>
      <c r="O921" s="5"/>
      <c r="P921" s="5"/>
      <c r="Q921" s="24"/>
    </row>
    <row r="922" spans="1:17" ht="30" x14ac:dyDescent="0.25">
      <c r="A922" s="33">
        <v>917</v>
      </c>
      <c r="B922" s="24">
        <v>2028</v>
      </c>
      <c r="C922" s="24" t="s">
        <v>964</v>
      </c>
      <c r="D922" s="24" t="s">
        <v>964</v>
      </c>
      <c r="E922" s="24" t="s">
        <v>1126</v>
      </c>
      <c r="F922" s="38" t="s">
        <v>3626</v>
      </c>
      <c r="G922" s="24" t="s">
        <v>1127</v>
      </c>
      <c r="H922" s="5" t="s">
        <v>2547</v>
      </c>
      <c r="I922" s="29">
        <v>11992464.58</v>
      </c>
      <c r="J922" s="34">
        <v>11992464.58</v>
      </c>
      <c r="K922" s="29"/>
      <c r="L922" s="56">
        <f t="shared" si="109"/>
        <v>256638.74201200003</v>
      </c>
      <c r="M922" s="6"/>
      <c r="N922" s="35">
        <v>47118</v>
      </c>
      <c r="O922" s="5"/>
      <c r="P922" s="5"/>
      <c r="Q922" s="24"/>
    </row>
    <row r="923" spans="1:17" ht="30" x14ac:dyDescent="0.25">
      <c r="A923" s="33">
        <v>918</v>
      </c>
      <c r="B923" s="24">
        <v>2028</v>
      </c>
      <c r="C923" s="24" t="s">
        <v>964</v>
      </c>
      <c r="D923" s="24" t="s">
        <v>964</v>
      </c>
      <c r="E923" s="24" t="s">
        <v>1128</v>
      </c>
      <c r="F923" s="38" t="s">
        <v>3626</v>
      </c>
      <c r="G923" s="24" t="s">
        <v>1129</v>
      </c>
      <c r="H923" s="5" t="s">
        <v>2554</v>
      </c>
      <c r="I923" s="29">
        <v>8821326.4399999995</v>
      </c>
      <c r="J923" s="34">
        <v>8821326.4399999995</v>
      </c>
      <c r="K923" s="29"/>
      <c r="L923" s="56">
        <f t="shared" si="109"/>
        <v>188776.38581600002</v>
      </c>
      <c r="M923" s="6"/>
      <c r="N923" s="35">
        <v>47118</v>
      </c>
      <c r="O923" s="5"/>
      <c r="P923" s="5"/>
      <c r="Q923" s="24"/>
    </row>
    <row r="924" spans="1:17" ht="30" x14ac:dyDescent="0.25">
      <c r="A924" s="33">
        <v>919</v>
      </c>
      <c r="B924" s="4">
        <v>2027</v>
      </c>
      <c r="C924" s="5" t="s">
        <v>964</v>
      </c>
      <c r="D924" s="5" t="s">
        <v>964</v>
      </c>
      <c r="E924" s="5" t="s">
        <v>1130</v>
      </c>
      <c r="F924" s="38" t="s">
        <v>3626</v>
      </c>
      <c r="G924" s="5" t="s">
        <v>1131</v>
      </c>
      <c r="H924" s="5" t="s">
        <v>2548</v>
      </c>
      <c r="I924" s="29">
        <v>2007166.51</v>
      </c>
      <c r="J924" s="34">
        <v>2007166.51</v>
      </c>
      <c r="K924" s="29"/>
      <c r="L924" s="57"/>
      <c r="M924" s="5"/>
      <c r="N924" s="35">
        <v>46752</v>
      </c>
      <c r="O924" s="35"/>
      <c r="P924" s="5"/>
      <c r="Q924" s="5"/>
    </row>
    <row r="925" spans="1:17" ht="30" x14ac:dyDescent="0.25">
      <c r="A925" s="33">
        <v>920</v>
      </c>
      <c r="B925" s="4">
        <v>2027</v>
      </c>
      <c r="C925" s="5" t="s">
        <v>964</v>
      </c>
      <c r="D925" s="5" t="s">
        <v>964</v>
      </c>
      <c r="E925" s="5" t="s">
        <v>1130</v>
      </c>
      <c r="F925" s="38" t="s">
        <v>3626</v>
      </c>
      <c r="G925" s="5" t="s">
        <v>1131</v>
      </c>
      <c r="H925" s="24" t="s">
        <v>2547</v>
      </c>
      <c r="I925" s="29">
        <v>45318754</v>
      </c>
      <c r="J925" s="34">
        <v>45318754</v>
      </c>
      <c r="K925" s="29"/>
      <c r="L925" s="56">
        <f>I925*2.14%</f>
        <v>969821.33560000011</v>
      </c>
      <c r="M925" s="5"/>
      <c r="N925" s="35">
        <v>46752</v>
      </c>
      <c r="O925" s="35"/>
      <c r="P925" s="5"/>
      <c r="Q925" s="5"/>
    </row>
    <row r="926" spans="1:17" ht="30" x14ac:dyDescent="0.25">
      <c r="A926" s="33">
        <v>921</v>
      </c>
      <c r="B926" s="4">
        <v>2027</v>
      </c>
      <c r="C926" s="5" t="s">
        <v>964</v>
      </c>
      <c r="D926" s="5" t="s">
        <v>964</v>
      </c>
      <c r="E926" s="5" t="s">
        <v>1130</v>
      </c>
      <c r="F926" s="38" t="s">
        <v>3626</v>
      </c>
      <c r="G926" s="5" t="s">
        <v>1131</v>
      </c>
      <c r="H926" s="24" t="s">
        <v>2562</v>
      </c>
      <c r="I926" s="29">
        <v>569039.79</v>
      </c>
      <c r="J926" s="34">
        <v>569039.79</v>
      </c>
      <c r="K926" s="29"/>
      <c r="L926" s="57"/>
      <c r="M926" s="5"/>
      <c r="N926" s="35">
        <v>46752</v>
      </c>
      <c r="O926" s="35"/>
      <c r="P926" s="5"/>
      <c r="Q926" s="5"/>
    </row>
    <row r="927" spans="1:17" ht="30" x14ac:dyDescent="0.25">
      <c r="A927" s="33">
        <v>922</v>
      </c>
      <c r="B927" s="4">
        <v>2027</v>
      </c>
      <c r="C927" s="5" t="s">
        <v>964</v>
      </c>
      <c r="D927" s="5" t="s">
        <v>964</v>
      </c>
      <c r="E927" s="5" t="s">
        <v>1130</v>
      </c>
      <c r="F927" s="38" t="s">
        <v>3626</v>
      </c>
      <c r="G927" s="5" t="s">
        <v>1131</v>
      </c>
      <c r="H927" s="5" t="s">
        <v>2554</v>
      </c>
      <c r="I927" s="29">
        <v>6879687.4100000001</v>
      </c>
      <c r="J927" s="34">
        <v>6879687.4100000001</v>
      </c>
      <c r="K927" s="29"/>
      <c r="L927" s="56">
        <f>I927*2.14%</f>
        <v>147225.31057400003</v>
      </c>
      <c r="M927" s="5"/>
      <c r="N927" s="35">
        <v>46752</v>
      </c>
      <c r="O927" s="35"/>
      <c r="P927" s="5"/>
      <c r="Q927" s="5"/>
    </row>
    <row r="928" spans="1:17" ht="30" x14ac:dyDescent="0.25">
      <c r="A928" s="33">
        <v>923</v>
      </c>
      <c r="B928" s="4">
        <v>2027</v>
      </c>
      <c r="C928" s="5" t="s">
        <v>964</v>
      </c>
      <c r="D928" s="5" t="s">
        <v>964</v>
      </c>
      <c r="E928" s="5" t="s">
        <v>1132</v>
      </c>
      <c r="F928" s="38" t="s">
        <v>3626</v>
      </c>
      <c r="G928" s="5" t="s">
        <v>1133</v>
      </c>
      <c r="H928" s="5" t="s">
        <v>2548</v>
      </c>
      <c r="I928" s="29">
        <v>1972770.16</v>
      </c>
      <c r="J928" s="34">
        <v>1972770.16</v>
      </c>
      <c r="K928" s="29"/>
      <c r="L928" s="57"/>
      <c r="M928" s="5"/>
      <c r="N928" s="35">
        <v>46752</v>
      </c>
      <c r="O928" s="35"/>
      <c r="P928" s="5"/>
      <c r="Q928" s="5"/>
    </row>
    <row r="929" spans="1:17" ht="30" x14ac:dyDescent="0.25">
      <c r="A929" s="33">
        <v>924</v>
      </c>
      <c r="B929" s="4">
        <v>2027</v>
      </c>
      <c r="C929" s="5" t="s">
        <v>964</v>
      </c>
      <c r="D929" s="5" t="s">
        <v>964</v>
      </c>
      <c r="E929" s="5" t="s">
        <v>1132</v>
      </c>
      <c r="F929" s="38" t="s">
        <v>3626</v>
      </c>
      <c r="G929" s="5" t="s">
        <v>1133</v>
      </c>
      <c r="H929" s="24" t="s">
        <v>2547</v>
      </c>
      <c r="I929" s="29">
        <v>40386367.600000001</v>
      </c>
      <c r="J929" s="34">
        <v>40386367.600000001</v>
      </c>
      <c r="K929" s="29"/>
      <c r="L929" s="56">
        <f>I929*2.14%</f>
        <v>864268.26664000016</v>
      </c>
      <c r="M929" s="5"/>
      <c r="N929" s="35">
        <v>46752</v>
      </c>
      <c r="O929" s="35"/>
      <c r="P929" s="5"/>
      <c r="Q929" s="5"/>
    </row>
    <row r="930" spans="1:17" ht="30" x14ac:dyDescent="0.25">
      <c r="A930" s="33">
        <v>925</v>
      </c>
      <c r="B930" s="4">
        <v>2027</v>
      </c>
      <c r="C930" s="5" t="s">
        <v>964</v>
      </c>
      <c r="D930" s="5" t="s">
        <v>964</v>
      </c>
      <c r="E930" s="5" t="s">
        <v>1132</v>
      </c>
      <c r="F930" s="38" t="s">
        <v>3626</v>
      </c>
      <c r="G930" s="5" t="s">
        <v>1133</v>
      </c>
      <c r="H930" s="24" t="s">
        <v>2562</v>
      </c>
      <c r="I930" s="29">
        <v>557015.25</v>
      </c>
      <c r="J930" s="34">
        <v>557015.25</v>
      </c>
      <c r="K930" s="29"/>
      <c r="L930" s="57"/>
      <c r="M930" s="5"/>
      <c r="N930" s="35">
        <v>46752</v>
      </c>
      <c r="O930" s="35"/>
      <c r="P930" s="5"/>
      <c r="Q930" s="5"/>
    </row>
    <row r="931" spans="1:17" ht="30" x14ac:dyDescent="0.25">
      <c r="A931" s="33">
        <v>926</v>
      </c>
      <c r="B931" s="4">
        <v>2027</v>
      </c>
      <c r="C931" s="5" t="s">
        <v>964</v>
      </c>
      <c r="D931" s="5" t="s">
        <v>964</v>
      </c>
      <c r="E931" s="5" t="s">
        <v>1132</v>
      </c>
      <c r="F931" s="38" t="s">
        <v>3626</v>
      </c>
      <c r="G931" s="5" t="s">
        <v>1133</v>
      </c>
      <c r="H931" s="5" t="s">
        <v>2554</v>
      </c>
      <c r="I931" s="29">
        <v>6867561.9400000004</v>
      </c>
      <c r="J931" s="34">
        <v>6867561.9400000004</v>
      </c>
      <c r="K931" s="29"/>
      <c r="L931" s="56">
        <f>I931*2.14%</f>
        <v>146965.82551600001</v>
      </c>
      <c r="M931" s="5"/>
      <c r="N931" s="35">
        <v>46752</v>
      </c>
      <c r="O931" s="35"/>
      <c r="P931" s="5"/>
      <c r="Q931" s="5"/>
    </row>
    <row r="932" spans="1:17" ht="30" x14ac:dyDescent="0.25">
      <c r="A932" s="33">
        <v>927</v>
      </c>
      <c r="B932" s="24">
        <v>2026</v>
      </c>
      <c r="C932" s="24" t="s">
        <v>964</v>
      </c>
      <c r="D932" s="24" t="s">
        <v>964</v>
      </c>
      <c r="E932" s="24" t="s">
        <v>1134</v>
      </c>
      <c r="F932" s="38" t="s">
        <v>3626</v>
      </c>
      <c r="G932" s="24" t="s">
        <v>1135</v>
      </c>
      <c r="H932" s="5" t="s">
        <v>2562</v>
      </c>
      <c r="I932" s="29">
        <v>578982.15</v>
      </c>
      <c r="J932" s="34">
        <v>578982.15</v>
      </c>
      <c r="K932" s="29"/>
      <c r="L932" s="57"/>
      <c r="M932" s="6"/>
      <c r="N932" s="35">
        <v>46387</v>
      </c>
      <c r="O932" s="36"/>
      <c r="P932" s="5"/>
      <c r="Q932" s="5"/>
    </row>
    <row r="933" spans="1:17" ht="30" x14ac:dyDescent="0.25">
      <c r="A933" s="33">
        <v>928</v>
      </c>
      <c r="B933" s="24">
        <v>2026</v>
      </c>
      <c r="C933" s="24" t="s">
        <v>964</v>
      </c>
      <c r="D933" s="24" t="s">
        <v>964</v>
      </c>
      <c r="E933" s="24" t="s">
        <v>1134</v>
      </c>
      <c r="F933" s="38" t="s">
        <v>3626</v>
      </c>
      <c r="G933" s="24" t="s">
        <v>1135</v>
      </c>
      <c r="H933" s="5" t="s">
        <v>2673</v>
      </c>
      <c r="I933" s="29">
        <v>13371527.4</v>
      </c>
      <c r="J933" s="34">
        <v>13371527.4</v>
      </c>
      <c r="K933" s="29"/>
      <c r="L933" s="56">
        <f t="shared" ref="L933:L934" si="110">I933*2.14%</f>
        <v>286150.68636000005</v>
      </c>
      <c r="M933" s="6"/>
      <c r="N933" s="35">
        <v>46387</v>
      </c>
      <c r="O933" s="36"/>
      <c r="P933" s="5"/>
      <c r="Q933" s="5"/>
    </row>
    <row r="934" spans="1:17" ht="30" x14ac:dyDescent="0.25">
      <c r="A934" s="33">
        <v>929</v>
      </c>
      <c r="B934" s="24">
        <v>2028</v>
      </c>
      <c r="C934" s="24" t="s">
        <v>964</v>
      </c>
      <c r="D934" s="24" t="s">
        <v>964</v>
      </c>
      <c r="E934" s="24" t="s">
        <v>1134</v>
      </c>
      <c r="F934" s="38" t="s">
        <v>3626</v>
      </c>
      <c r="G934" s="24" t="s">
        <v>1135</v>
      </c>
      <c r="H934" s="5" t="s">
        <v>2547</v>
      </c>
      <c r="I934" s="29">
        <v>25053278.879999999</v>
      </c>
      <c r="J934" s="34">
        <v>25053278.879999999</v>
      </c>
      <c r="K934" s="29"/>
      <c r="L934" s="56">
        <f t="shared" si="110"/>
        <v>536140.16803200007</v>
      </c>
      <c r="M934" s="6"/>
      <c r="N934" s="35">
        <v>47118</v>
      </c>
      <c r="O934" s="5"/>
      <c r="P934" s="5"/>
      <c r="Q934" s="24"/>
    </row>
    <row r="935" spans="1:17" ht="30" x14ac:dyDescent="0.25">
      <c r="A935" s="33">
        <v>930</v>
      </c>
      <c r="B935" s="24">
        <v>2028</v>
      </c>
      <c r="C935" s="24" t="s">
        <v>964</v>
      </c>
      <c r="D935" s="24" t="s">
        <v>964</v>
      </c>
      <c r="E935" s="24" t="s">
        <v>1136</v>
      </c>
      <c r="F935" s="38" t="s">
        <v>3626</v>
      </c>
      <c r="G935" s="24" t="s">
        <v>1137</v>
      </c>
      <c r="H935" s="5" t="s">
        <v>2548</v>
      </c>
      <c r="I935" s="29">
        <v>22489986.420000002</v>
      </c>
      <c r="J935" s="34">
        <v>22489986.420000002</v>
      </c>
      <c r="K935" s="29"/>
      <c r="L935" s="57"/>
      <c r="M935" s="6"/>
      <c r="N935" s="35">
        <v>47118</v>
      </c>
      <c r="O935" s="5"/>
      <c r="P935" s="5"/>
      <c r="Q935" s="24"/>
    </row>
    <row r="936" spans="1:17" ht="30" x14ac:dyDescent="0.25">
      <c r="A936" s="33">
        <v>931</v>
      </c>
      <c r="B936" s="24">
        <v>2026</v>
      </c>
      <c r="C936" s="24" t="s">
        <v>964</v>
      </c>
      <c r="D936" s="24" t="s">
        <v>964</v>
      </c>
      <c r="E936" s="24" t="s">
        <v>1138</v>
      </c>
      <c r="F936" s="38" t="s">
        <v>3626</v>
      </c>
      <c r="G936" s="24" t="s">
        <v>1139</v>
      </c>
      <c r="H936" s="5" t="s">
        <v>2556</v>
      </c>
      <c r="I936" s="29">
        <v>3438141</v>
      </c>
      <c r="J936" s="34">
        <v>3438141</v>
      </c>
      <c r="K936" s="29"/>
      <c r="L936" s="56">
        <f t="shared" ref="L936:L940" si="111">I936*2.14%</f>
        <v>73576.217400000009</v>
      </c>
      <c r="M936" s="6"/>
      <c r="N936" s="35">
        <v>46387</v>
      </c>
      <c r="O936" s="36"/>
      <c r="P936" s="5"/>
      <c r="Q936" s="24"/>
    </row>
    <row r="937" spans="1:17" ht="30" x14ac:dyDescent="0.25">
      <c r="A937" s="33">
        <v>932</v>
      </c>
      <c r="B937" s="24">
        <v>2026</v>
      </c>
      <c r="C937" s="24" t="s">
        <v>964</v>
      </c>
      <c r="D937" s="24" t="s">
        <v>964</v>
      </c>
      <c r="E937" s="24" t="s">
        <v>1138</v>
      </c>
      <c r="F937" s="38" t="s">
        <v>3626</v>
      </c>
      <c r="G937" s="24" t="s">
        <v>1139</v>
      </c>
      <c r="H937" s="5" t="s">
        <v>2557</v>
      </c>
      <c r="I937" s="29">
        <v>444198.45</v>
      </c>
      <c r="J937" s="34">
        <v>444198.45</v>
      </c>
      <c r="K937" s="29"/>
      <c r="L937" s="56">
        <f t="shared" si="111"/>
        <v>9505.8468300000004</v>
      </c>
      <c r="M937" s="6"/>
      <c r="N937" s="35">
        <v>46387</v>
      </c>
      <c r="O937" s="36"/>
      <c r="P937" s="5"/>
      <c r="Q937" s="24"/>
    </row>
    <row r="938" spans="1:17" ht="30" x14ac:dyDescent="0.25">
      <c r="A938" s="33">
        <v>933</v>
      </c>
      <c r="B938" s="24">
        <v>2026</v>
      </c>
      <c r="C938" s="24" t="s">
        <v>964</v>
      </c>
      <c r="D938" s="24" t="s">
        <v>964</v>
      </c>
      <c r="E938" s="24" t="s">
        <v>1138</v>
      </c>
      <c r="F938" s="38" t="s">
        <v>3626</v>
      </c>
      <c r="G938" s="24" t="s">
        <v>1139</v>
      </c>
      <c r="H938" s="5" t="s">
        <v>2559</v>
      </c>
      <c r="I938" s="29">
        <v>3341002</v>
      </c>
      <c r="J938" s="34">
        <v>3341002</v>
      </c>
      <c r="K938" s="29"/>
      <c r="L938" s="56">
        <f t="shared" si="111"/>
        <v>71497.442800000004</v>
      </c>
      <c r="M938" s="6"/>
      <c r="N938" s="35">
        <v>46387</v>
      </c>
      <c r="O938" s="36"/>
      <c r="P938" s="5"/>
      <c r="Q938" s="24"/>
    </row>
    <row r="939" spans="1:17" ht="30" x14ac:dyDescent="0.25">
      <c r="A939" s="33">
        <v>934</v>
      </c>
      <c r="B939" s="24">
        <v>2026</v>
      </c>
      <c r="C939" s="24" t="s">
        <v>964</v>
      </c>
      <c r="D939" s="24" t="s">
        <v>964</v>
      </c>
      <c r="E939" s="24" t="s">
        <v>1138</v>
      </c>
      <c r="F939" s="38" t="s">
        <v>3626</v>
      </c>
      <c r="G939" s="24" t="s">
        <v>1139</v>
      </c>
      <c r="H939" s="5" t="s">
        <v>2547</v>
      </c>
      <c r="I939" s="29">
        <v>8936385</v>
      </c>
      <c r="J939" s="34">
        <v>8936385</v>
      </c>
      <c r="K939" s="29"/>
      <c r="L939" s="56">
        <f t="shared" si="111"/>
        <v>191238.63900000002</v>
      </c>
      <c r="M939" s="6"/>
      <c r="N939" s="35">
        <v>46387</v>
      </c>
      <c r="O939" s="36"/>
      <c r="P939" s="5"/>
      <c r="Q939" s="24"/>
    </row>
    <row r="940" spans="1:17" ht="30" x14ac:dyDescent="0.25">
      <c r="A940" s="33">
        <v>935</v>
      </c>
      <c r="B940" s="24">
        <v>2026</v>
      </c>
      <c r="C940" s="24" t="s">
        <v>964</v>
      </c>
      <c r="D940" s="24" t="s">
        <v>964</v>
      </c>
      <c r="E940" s="24" t="s">
        <v>1138</v>
      </c>
      <c r="F940" s="38" t="s">
        <v>3626</v>
      </c>
      <c r="G940" s="24" t="s">
        <v>1139</v>
      </c>
      <c r="H940" s="5" t="s">
        <v>2553</v>
      </c>
      <c r="I940" s="29">
        <v>5474700.8099999996</v>
      </c>
      <c r="J940" s="34">
        <v>5474700.8099999996</v>
      </c>
      <c r="K940" s="29"/>
      <c r="L940" s="56">
        <f t="shared" si="111"/>
        <v>117158.59733400001</v>
      </c>
      <c r="M940" s="6"/>
      <c r="N940" s="35">
        <v>46387</v>
      </c>
      <c r="O940" s="36"/>
      <c r="P940" s="5"/>
      <c r="Q940" s="24"/>
    </row>
    <row r="941" spans="1:17" ht="30" x14ac:dyDescent="0.25">
      <c r="A941" s="33">
        <v>936</v>
      </c>
      <c r="B941" s="24">
        <v>2026</v>
      </c>
      <c r="C941" s="24" t="s">
        <v>964</v>
      </c>
      <c r="D941" s="24" t="s">
        <v>964</v>
      </c>
      <c r="E941" s="24" t="s">
        <v>1138</v>
      </c>
      <c r="F941" s="38" t="s">
        <v>3626</v>
      </c>
      <c r="G941" s="24" t="s">
        <v>1139</v>
      </c>
      <c r="H941" s="5" t="s">
        <v>2555</v>
      </c>
      <c r="I941" s="29">
        <v>88814.82</v>
      </c>
      <c r="J941" s="34">
        <v>88814.82</v>
      </c>
      <c r="K941" s="29"/>
      <c r="L941" s="57"/>
      <c r="M941" s="6"/>
      <c r="N941" s="35">
        <v>46387</v>
      </c>
      <c r="O941" s="36"/>
      <c r="P941" s="5"/>
      <c r="Q941" s="24"/>
    </row>
    <row r="942" spans="1:17" ht="30" x14ac:dyDescent="0.25">
      <c r="A942" s="33">
        <v>937</v>
      </c>
      <c r="B942" s="24">
        <v>2026</v>
      </c>
      <c r="C942" s="24" t="s">
        <v>964</v>
      </c>
      <c r="D942" s="24" t="s">
        <v>964</v>
      </c>
      <c r="E942" s="24" t="s">
        <v>1138</v>
      </c>
      <c r="F942" s="38" t="s">
        <v>3626</v>
      </c>
      <c r="G942" s="24" t="s">
        <v>1139</v>
      </c>
      <c r="H942" s="5" t="s">
        <v>2558</v>
      </c>
      <c r="I942" s="29">
        <v>86458.52</v>
      </c>
      <c r="J942" s="34">
        <v>86458.52</v>
      </c>
      <c r="K942" s="29"/>
      <c r="L942" s="57"/>
      <c r="M942" s="6"/>
      <c r="N942" s="35">
        <v>46387</v>
      </c>
      <c r="O942" s="36"/>
      <c r="P942" s="5"/>
      <c r="Q942" s="24"/>
    </row>
    <row r="943" spans="1:17" ht="30" x14ac:dyDescent="0.25">
      <c r="A943" s="33">
        <v>938</v>
      </c>
      <c r="B943" s="24">
        <v>2026</v>
      </c>
      <c r="C943" s="24" t="s">
        <v>964</v>
      </c>
      <c r="D943" s="24" t="s">
        <v>964</v>
      </c>
      <c r="E943" s="24" t="s">
        <v>1138</v>
      </c>
      <c r="F943" s="38" t="s">
        <v>3626</v>
      </c>
      <c r="G943" s="24" t="s">
        <v>1139</v>
      </c>
      <c r="H943" s="5" t="s">
        <v>2548</v>
      </c>
      <c r="I943" s="29">
        <v>808145.19</v>
      </c>
      <c r="J943" s="34">
        <v>808145.19</v>
      </c>
      <c r="K943" s="29"/>
      <c r="L943" s="57"/>
      <c r="M943" s="6"/>
      <c r="N943" s="35">
        <v>46387</v>
      </c>
      <c r="O943" s="36"/>
      <c r="P943" s="5"/>
      <c r="Q943" s="24"/>
    </row>
    <row r="944" spans="1:17" ht="30" x14ac:dyDescent="0.25">
      <c r="A944" s="33">
        <v>939</v>
      </c>
      <c r="B944" s="24">
        <v>2026</v>
      </c>
      <c r="C944" s="24" t="s">
        <v>964</v>
      </c>
      <c r="D944" s="24" t="s">
        <v>964</v>
      </c>
      <c r="E944" s="24" t="s">
        <v>1138</v>
      </c>
      <c r="F944" s="38" t="s">
        <v>3626</v>
      </c>
      <c r="G944" s="24" t="s">
        <v>1139</v>
      </c>
      <c r="H944" s="5" t="s">
        <v>2552</v>
      </c>
      <c r="I944" s="29">
        <v>319610.13</v>
      </c>
      <c r="J944" s="34">
        <v>319610.13</v>
      </c>
      <c r="K944" s="29"/>
      <c r="L944" s="57"/>
      <c r="M944" s="6"/>
      <c r="N944" s="35">
        <v>46387</v>
      </c>
      <c r="O944" s="36"/>
      <c r="P944" s="5"/>
      <c r="Q944" s="24"/>
    </row>
    <row r="945" spans="1:17" ht="30" x14ac:dyDescent="0.25">
      <c r="A945" s="33">
        <v>940</v>
      </c>
      <c r="B945" s="24">
        <v>2026</v>
      </c>
      <c r="C945" s="24" t="s">
        <v>964</v>
      </c>
      <c r="D945" s="24" t="s">
        <v>964</v>
      </c>
      <c r="E945" s="24" t="s">
        <v>1138</v>
      </c>
      <c r="F945" s="38" t="s">
        <v>3626</v>
      </c>
      <c r="G945" s="24" t="s">
        <v>1139</v>
      </c>
      <c r="H945" s="5" t="s">
        <v>2554</v>
      </c>
      <c r="I945" s="29">
        <v>5835520.7400000002</v>
      </c>
      <c r="J945" s="34">
        <v>5835520.7400000002</v>
      </c>
      <c r="K945" s="29"/>
      <c r="L945" s="56">
        <f>I945*2.14%</f>
        <v>124880.14383600002</v>
      </c>
      <c r="M945" s="6"/>
      <c r="N945" s="35">
        <v>46387</v>
      </c>
      <c r="O945" s="36"/>
      <c r="P945" s="5"/>
      <c r="Q945" s="24"/>
    </row>
    <row r="946" spans="1:17" ht="30" x14ac:dyDescent="0.25">
      <c r="A946" s="33">
        <v>941</v>
      </c>
      <c r="B946" s="24">
        <v>2027</v>
      </c>
      <c r="C946" s="24" t="s">
        <v>964</v>
      </c>
      <c r="D946" s="24" t="s">
        <v>964</v>
      </c>
      <c r="E946" s="24" t="s">
        <v>1140</v>
      </c>
      <c r="F946" s="38" t="s">
        <v>3626</v>
      </c>
      <c r="G946" s="24" t="s">
        <v>1141</v>
      </c>
      <c r="H946" s="5" t="s">
        <v>2558</v>
      </c>
      <c r="I946" s="29">
        <v>2086493.08</v>
      </c>
      <c r="J946" s="34">
        <v>2086493.08</v>
      </c>
      <c r="K946" s="29"/>
      <c r="L946" s="57"/>
      <c r="M946" s="6"/>
      <c r="N946" s="9">
        <v>46752</v>
      </c>
      <c r="O946" s="5"/>
      <c r="P946" s="5"/>
      <c r="Q946" s="24"/>
    </row>
    <row r="947" spans="1:17" ht="30" x14ac:dyDescent="0.25">
      <c r="A947" s="33">
        <v>942</v>
      </c>
      <c r="B947" s="24">
        <v>2028</v>
      </c>
      <c r="C947" s="24" t="s">
        <v>964</v>
      </c>
      <c r="D947" s="24" t="s">
        <v>964</v>
      </c>
      <c r="E947" s="24" t="s">
        <v>1146</v>
      </c>
      <c r="F947" s="38" t="s">
        <v>3626</v>
      </c>
      <c r="G947" s="24" t="s">
        <v>1147</v>
      </c>
      <c r="H947" s="5" t="s">
        <v>2547</v>
      </c>
      <c r="I947" s="29">
        <v>22403562.949999999</v>
      </c>
      <c r="J947" s="34">
        <v>22403562.949999999</v>
      </c>
      <c r="K947" s="29"/>
      <c r="L947" s="56">
        <f>I947*2.14%</f>
        <v>479436.24713000003</v>
      </c>
      <c r="M947" s="6"/>
      <c r="N947" s="35">
        <v>47118</v>
      </c>
      <c r="O947" s="5"/>
      <c r="P947" s="5"/>
      <c r="Q947" s="24"/>
    </row>
    <row r="948" spans="1:17" ht="30" x14ac:dyDescent="0.25">
      <c r="A948" s="33">
        <v>943</v>
      </c>
      <c r="B948" s="24">
        <v>2026</v>
      </c>
      <c r="C948" s="24" t="s">
        <v>964</v>
      </c>
      <c r="D948" s="24" t="s">
        <v>964</v>
      </c>
      <c r="E948" s="24" t="s">
        <v>1148</v>
      </c>
      <c r="F948" s="38" t="s">
        <v>3626</v>
      </c>
      <c r="G948" s="5" t="s">
        <v>1149</v>
      </c>
      <c r="H948" s="5" t="s">
        <v>2555</v>
      </c>
      <c r="I948" s="29">
        <v>96209.9</v>
      </c>
      <c r="J948" s="34">
        <v>96209.9</v>
      </c>
      <c r="K948" s="29"/>
      <c r="L948" s="57"/>
      <c r="M948" s="6"/>
      <c r="N948" s="35">
        <v>46387</v>
      </c>
      <c r="O948" s="36"/>
      <c r="P948" s="5"/>
      <c r="Q948" s="5"/>
    </row>
    <row r="949" spans="1:17" ht="30" x14ac:dyDescent="0.25">
      <c r="A949" s="33">
        <v>944</v>
      </c>
      <c r="B949" s="24">
        <v>2026</v>
      </c>
      <c r="C949" s="24" t="s">
        <v>964</v>
      </c>
      <c r="D949" s="24" t="s">
        <v>964</v>
      </c>
      <c r="E949" s="24" t="s">
        <v>1148</v>
      </c>
      <c r="F949" s="38" t="s">
        <v>3626</v>
      </c>
      <c r="G949" s="5" t="s">
        <v>1149</v>
      </c>
      <c r="H949" s="5" t="s">
        <v>2556</v>
      </c>
      <c r="I949" s="29">
        <v>2101917</v>
      </c>
      <c r="J949" s="34">
        <v>2101917</v>
      </c>
      <c r="K949" s="29"/>
      <c r="L949" s="56">
        <f>I949*2.14%</f>
        <v>44981.023800000003</v>
      </c>
      <c r="M949" s="6"/>
      <c r="N949" s="35">
        <v>46387</v>
      </c>
      <c r="O949" s="36"/>
      <c r="P949" s="5"/>
      <c r="Q949" s="5"/>
    </row>
    <row r="950" spans="1:17" ht="30" x14ac:dyDescent="0.25">
      <c r="A950" s="33">
        <v>945</v>
      </c>
      <c r="B950" s="24">
        <v>2026</v>
      </c>
      <c r="C950" s="24" t="s">
        <v>964</v>
      </c>
      <c r="D950" s="24" t="s">
        <v>964</v>
      </c>
      <c r="E950" s="24" t="s">
        <v>1148</v>
      </c>
      <c r="F950" s="38" t="s">
        <v>3626</v>
      </c>
      <c r="G950" s="5" t="s">
        <v>1149</v>
      </c>
      <c r="H950" s="5" t="s">
        <v>2558</v>
      </c>
      <c r="I950" s="29">
        <v>97443.839999999997</v>
      </c>
      <c r="J950" s="34">
        <v>97443.839999999997</v>
      </c>
      <c r="K950" s="29"/>
      <c r="L950" s="57"/>
      <c r="M950" s="6"/>
      <c r="N950" s="35">
        <v>46387</v>
      </c>
      <c r="O950" s="36"/>
      <c r="P950" s="5"/>
      <c r="Q950" s="5"/>
    </row>
    <row r="951" spans="1:17" ht="30" x14ac:dyDescent="0.25">
      <c r="A951" s="33">
        <v>946</v>
      </c>
      <c r="B951" s="24">
        <v>2026</v>
      </c>
      <c r="C951" s="24" t="s">
        <v>964</v>
      </c>
      <c r="D951" s="24" t="s">
        <v>964</v>
      </c>
      <c r="E951" s="24" t="s">
        <v>1148</v>
      </c>
      <c r="F951" s="38" t="s">
        <v>3626</v>
      </c>
      <c r="G951" s="5" t="s">
        <v>1149</v>
      </c>
      <c r="H951" s="5" t="s">
        <v>2559</v>
      </c>
      <c r="I951" s="29">
        <v>3587978</v>
      </c>
      <c r="J951" s="34">
        <v>3587978</v>
      </c>
      <c r="K951" s="29"/>
      <c r="L951" s="56">
        <f>I951*2.14%</f>
        <v>76782.729200000002</v>
      </c>
      <c r="M951" s="6"/>
      <c r="N951" s="35">
        <v>46387</v>
      </c>
      <c r="O951" s="36"/>
      <c r="P951" s="5"/>
      <c r="Q951" s="5"/>
    </row>
    <row r="952" spans="1:17" ht="30" x14ac:dyDescent="0.25">
      <c r="A952" s="33">
        <v>947</v>
      </c>
      <c r="B952" s="24">
        <v>2026</v>
      </c>
      <c r="C952" s="24" t="s">
        <v>964</v>
      </c>
      <c r="D952" s="24" t="s">
        <v>964</v>
      </c>
      <c r="E952" s="24" t="s">
        <v>1148</v>
      </c>
      <c r="F952" s="38" t="s">
        <v>3626</v>
      </c>
      <c r="G952" s="5" t="s">
        <v>1149</v>
      </c>
      <c r="H952" s="5" t="s">
        <v>2563</v>
      </c>
      <c r="I952" s="29">
        <v>81320.11</v>
      </c>
      <c r="J952" s="34">
        <v>81320.11</v>
      </c>
      <c r="K952" s="29"/>
      <c r="L952" s="57"/>
      <c r="M952" s="6"/>
      <c r="N952" s="35">
        <v>46387</v>
      </c>
      <c r="O952" s="36"/>
      <c r="P952" s="5"/>
      <c r="Q952" s="5"/>
    </row>
    <row r="953" spans="1:17" ht="30" x14ac:dyDescent="0.25">
      <c r="A953" s="33">
        <v>948</v>
      </c>
      <c r="B953" s="24">
        <v>2026</v>
      </c>
      <c r="C953" s="24" t="s">
        <v>964</v>
      </c>
      <c r="D953" s="24" t="s">
        <v>964</v>
      </c>
      <c r="E953" s="24" t="s">
        <v>1148</v>
      </c>
      <c r="F953" s="38" t="s">
        <v>3626</v>
      </c>
      <c r="G953" s="5" t="s">
        <v>1149</v>
      </c>
      <c r="H953" s="5" t="s">
        <v>2564</v>
      </c>
      <c r="I953" s="29">
        <v>729311</v>
      </c>
      <c r="J953" s="34">
        <v>729311</v>
      </c>
      <c r="K953" s="29"/>
      <c r="L953" s="56">
        <f>I953*2.14%</f>
        <v>15607.255400000002</v>
      </c>
      <c r="M953" s="6"/>
      <c r="N953" s="35">
        <v>46387</v>
      </c>
      <c r="O953" s="36"/>
      <c r="P953" s="5"/>
      <c r="Q953" s="5"/>
    </row>
    <row r="954" spans="1:17" ht="30" x14ac:dyDescent="0.25">
      <c r="A954" s="33">
        <v>949</v>
      </c>
      <c r="B954" s="24">
        <v>2026</v>
      </c>
      <c r="C954" s="24" t="s">
        <v>964</v>
      </c>
      <c r="D954" s="24" t="s">
        <v>964</v>
      </c>
      <c r="E954" s="24" t="s">
        <v>1148</v>
      </c>
      <c r="F954" s="38" t="s">
        <v>3626</v>
      </c>
      <c r="G954" s="5" t="s">
        <v>1149</v>
      </c>
      <c r="H954" s="5" t="s">
        <v>2551</v>
      </c>
      <c r="I954" s="29">
        <v>81320.11</v>
      </c>
      <c r="J954" s="34">
        <v>81320.11</v>
      </c>
      <c r="K954" s="29"/>
      <c r="L954" s="57"/>
      <c r="M954" s="6"/>
      <c r="N954" s="35">
        <v>46387</v>
      </c>
      <c r="O954" s="36"/>
      <c r="P954" s="5"/>
      <c r="Q954" s="5"/>
    </row>
    <row r="955" spans="1:17" ht="30" x14ac:dyDescent="0.25">
      <c r="A955" s="33">
        <v>950</v>
      </c>
      <c r="B955" s="24">
        <v>2026</v>
      </c>
      <c r="C955" s="24" t="s">
        <v>964</v>
      </c>
      <c r="D955" s="24" t="s">
        <v>964</v>
      </c>
      <c r="E955" s="24" t="s">
        <v>1148</v>
      </c>
      <c r="F955" s="38" t="s">
        <v>3626</v>
      </c>
      <c r="G955" s="5" t="s">
        <v>1149</v>
      </c>
      <c r="H955" s="5" t="s">
        <v>2557</v>
      </c>
      <c r="I955" s="29">
        <v>550425</v>
      </c>
      <c r="J955" s="34">
        <v>550425</v>
      </c>
      <c r="K955" s="29"/>
      <c r="L955" s="56">
        <f t="shared" ref="L955:L957" si="112">I955*2.14%</f>
        <v>11779.095000000001</v>
      </c>
      <c r="M955" s="6"/>
      <c r="N955" s="35">
        <v>46387</v>
      </c>
      <c r="O955" s="36"/>
      <c r="P955" s="5"/>
      <c r="Q955" s="5"/>
    </row>
    <row r="956" spans="1:17" ht="30" x14ac:dyDescent="0.25">
      <c r="A956" s="33">
        <v>951</v>
      </c>
      <c r="B956" s="24">
        <v>2026</v>
      </c>
      <c r="C956" s="24" t="s">
        <v>964</v>
      </c>
      <c r="D956" s="24" t="s">
        <v>964</v>
      </c>
      <c r="E956" s="24" t="s">
        <v>1150</v>
      </c>
      <c r="F956" s="38" t="s">
        <v>3626</v>
      </c>
      <c r="G956" s="24" t="s">
        <v>1151</v>
      </c>
      <c r="H956" s="5" t="s">
        <v>2547</v>
      </c>
      <c r="I956" s="29">
        <v>6979851.7400000002</v>
      </c>
      <c r="J956" s="34">
        <v>6979851.7400000002</v>
      </c>
      <c r="K956" s="29"/>
      <c r="L956" s="56">
        <f t="shared" si="112"/>
        <v>149368.82723600001</v>
      </c>
      <c r="M956" s="6"/>
      <c r="N956" s="35">
        <v>46387</v>
      </c>
      <c r="O956" s="36"/>
      <c r="P956" s="5"/>
      <c r="Q956" s="5"/>
    </row>
    <row r="957" spans="1:17" ht="30" x14ac:dyDescent="0.25">
      <c r="A957" s="33">
        <v>952</v>
      </c>
      <c r="B957" s="24">
        <v>2026</v>
      </c>
      <c r="C957" s="24" t="s">
        <v>964</v>
      </c>
      <c r="D957" s="24" t="s">
        <v>964</v>
      </c>
      <c r="E957" s="24" t="s">
        <v>1150</v>
      </c>
      <c r="F957" s="38" t="s">
        <v>3626</v>
      </c>
      <c r="G957" s="24" t="s">
        <v>1151</v>
      </c>
      <c r="H957" s="5" t="s">
        <v>2561</v>
      </c>
      <c r="I957" s="29">
        <v>3129601.02</v>
      </c>
      <c r="J957" s="34">
        <v>3129601.02</v>
      </c>
      <c r="K957" s="29"/>
      <c r="L957" s="56">
        <f t="shared" si="112"/>
        <v>66973.461828000014</v>
      </c>
      <c r="M957" s="6"/>
      <c r="N957" s="35">
        <v>46387</v>
      </c>
      <c r="O957" s="36"/>
      <c r="P957" s="5"/>
      <c r="Q957" s="24"/>
    </row>
    <row r="958" spans="1:17" ht="30" x14ac:dyDescent="0.25">
      <c r="A958" s="33">
        <v>953</v>
      </c>
      <c r="B958" s="24">
        <v>2026</v>
      </c>
      <c r="C958" s="24" t="s">
        <v>964</v>
      </c>
      <c r="D958" s="24" t="s">
        <v>964</v>
      </c>
      <c r="E958" s="24" t="s">
        <v>1152</v>
      </c>
      <c r="F958" s="38" t="s">
        <v>3626</v>
      </c>
      <c r="G958" s="24" t="s">
        <v>1153</v>
      </c>
      <c r="H958" s="5" t="s">
        <v>2548</v>
      </c>
      <c r="I958" s="29">
        <v>841925.83</v>
      </c>
      <c r="J958" s="34">
        <v>841925.83</v>
      </c>
      <c r="K958" s="29"/>
      <c r="L958" s="57"/>
      <c r="M958" s="6"/>
      <c r="N958" s="35">
        <v>46387</v>
      </c>
      <c r="O958" s="36"/>
      <c r="P958" s="5"/>
      <c r="Q958" s="5"/>
    </row>
    <row r="959" spans="1:17" ht="30" x14ac:dyDescent="0.25">
      <c r="A959" s="33">
        <v>954</v>
      </c>
      <c r="B959" s="24">
        <v>2026</v>
      </c>
      <c r="C959" s="24" t="s">
        <v>964</v>
      </c>
      <c r="D959" s="24" t="s">
        <v>964</v>
      </c>
      <c r="E959" s="24" t="s">
        <v>1152</v>
      </c>
      <c r="F959" s="38" t="s">
        <v>3626</v>
      </c>
      <c r="G959" s="24" t="s">
        <v>1153</v>
      </c>
      <c r="H959" s="5" t="s">
        <v>2547</v>
      </c>
      <c r="I959" s="29">
        <v>19908673</v>
      </c>
      <c r="J959" s="34">
        <v>19908673</v>
      </c>
      <c r="K959" s="29"/>
      <c r="L959" s="56">
        <f t="shared" ref="L959:L963" si="113">I959*2.14%</f>
        <v>426045.60220000002</v>
      </c>
      <c r="M959" s="6"/>
      <c r="N959" s="35">
        <v>46387</v>
      </c>
      <c r="O959" s="36"/>
      <c r="P959" s="5"/>
      <c r="Q959" s="5"/>
    </row>
    <row r="960" spans="1:17" ht="30" x14ac:dyDescent="0.25">
      <c r="A960" s="33">
        <v>955</v>
      </c>
      <c r="B960" s="24">
        <v>2028</v>
      </c>
      <c r="C960" s="24" t="s">
        <v>964</v>
      </c>
      <c r="D960" s="24" t="s">
        <v>964</v>
      </c>
      <c r="E960" s="24" t="s">
        <v>1154</v>
      </c>
      <c r="F960" s="38" t="s">
        <v>3626</v>
      </c>
      <c r="G960" s="24" t="s">
        <v>1155</v>
      </c>
      <c r="H960" s="5" t="s">
        <v>2561</v>
      </c>
      <c r="I960" s="29">
        <v>5769409.1500000004</v>
      </c>
      <c r="J960" s="34">
        <v>5769409.1500000004</v>
      </c>
      <c r="K960" s="29"/>
      <c r="L960" s="56">
        <f t="shared" si="113"/>
        <v>123465.35581000002</v>
      </c>
      <c r="M960" s="6"/>
      <c r="N960" s="35">
        <v>47118</v>
      </c>
      <c r="O960" s="5"/>
      <c r="P960" s="5"/>
      <c r="Q960" s="24"/>
    </row>
    <row r="961" spans="1:17" ht="30" x14ac:dyDescent="0.25">
      <c r="A961" s="33">
        <v>956</v>
      </c>
      <c r="B961" s="24">
        <v>2028</v>
      </c>
      <c r="C961" s="24" t="s">
        <v>964</v>
      </c>
      <c r="D961" s="24" t="s">
        <v>964</v>
      </c>
      <c r="E961" s="24" t="s">
        <v>1156</v>
      </c>
      <c r="F961" s="38" t="s">
        <v>3626</v>
      </c>
      <c r="G961" s="24" t="s">
        <v>1157</v>
      </c>
      <c r="H961" s="5" t="s">
        <v>2559</v>
      </c>
      <c r="I961" s="29">
        <v>4121175.78</v>
      </c>
      <c r="J961" s="34">
        <v>4121175.78</v>
      </c>
      <c r="K961" s="29"/>
      <c r="L961" s="56">
        <f t="shared" si="113"/>
        <v>88193.161692000009</v>
      </c>
      <c r="M961" s="6"/>
      <c r="N961" s="35">
        <v>47118</v>
      </c>
      <c r="O961" s="5"/>
      <c r="P961" s="5"/>
      <c r="Q961" s="24"/>
    </row>
    <row r="962" spans="1:17" ht="30" x14ac:dyDescent="0.25">
      <c r="A962" s="33">
        <v>957</v>
      </c>
      <c r="B962" s="24">
        <v>2028</v>
      </c>
      <c r="C962" s="24" t="s">
        <v>964</v>
      </c>
      <c r="D962" s="24" t="s">
        <v>964</v>
      </c>
      <c r="E962" s="24" t="s">
        <v>1156</v>
      </c>
      <c r="F962" s="38" t="s">
        <v>3626</v>
      </c>
      <c r="G962" s="24" t="s">
        <v>1157</v>
      </c>
      <c r="H962" s="5" t="s">
        <v>2686</v>
      </c>
      <c r="I962" s="29">
        <v>739912</v>
      </c>
      <c r="J962" s="34">
        <v>739912</v>
      </c>
      <c r="K962" s="29"/>
      <c r="L962" s="56">
        <f t="shared" si="113"/>
        <v>15834.116800000002</v>
      </c>
      <c r="M962" s="6"/>
      <c r="N962" s="35">
        <v>47118</v>
      </c>
      <c r="O962" s="5"/>
      <c r="P962" s="5"/>
      <c r="Q962" s="24"/>
    </row>
    <row r="963" spans="1:17" ht="30" x14ac:dyDescent="0.25">
      <c r="A963" s="33">
        <v>958</v>
      </c>
      <c r="B963" s="24">
        <v>2028</v>
      </c>
      <c r="C963" s="24" t="s">
        <v>964</v>
      </c>
      <c r="D963" s="24" t="s">
        <v>964</v>
      </c>
      <c r="E963" s="24" t="s">
        <v>1156</v>
      </c>
      <c r="F963" s="38" t="s">
        <v>3626</v>
      </c>
      <c r="G963" s="24" t="s">
        <v>1157</v>
      </c>
      <c r="H963" s="5" t="s">
        <v>2556</v>
      </c>
      <c r="I963" s="29">
        <v>1835063.75</v>
      </c>
      <c r="J963" s="34">
        <v>1835063.75</v>
      </c>
      <c r="K963" s="29"/>
      <c r="L963" s="56">
        <f t="shared" si="113"/>
        <v>39270.364250000006</v>
      </c>
      <c r="M963" s="6"/>
      <c r="N963" s="35">
        <v>47118</v>
      </c>
      <c r="O963" s="5"/>
      <c r="P963" s="5"/>
      <c r="Q963" s="24"/>
    </row>
    <row r="964" spans="1:17" ht="30" x14ac:dyDescent="0.25">
      <c r="A964" s="33">
        <v>959</v>
      </c>
      <c r="B964" s="24">
        <v>2028</v>
      </c>
      <c r="C964" s="24" t="s">
        <v>964</v>
      </c>
      <c r="D964" s="24" t="s">
        <v>964</v>
      </c>
      <c r="E964" s="24" t="s">
        <v>1156</v>
      </c>
      <c r="F964" s="38" t="s">
        <v>3626</v>
      </c>
      <c r="G964" s="24" t="s">
        <v>1157</v>
      </c>
      <c r="H964" s="5" t="s">
        <v>2551</v>
      </c>
      <c r="I964" s="29">
        <v>316011.73</v>
      </c>
      <c r="J964" s="34">
        <v>316011.73</v>
      </c>
      <c r="K964" s="29"/>
      <c r="L964" s="57"/>
      <c r="M964" s="6"/>
      <c r="N964" s="35">
        <v>47118</v>
      </c>
      <c r="O964" s="5"/>
      <c r="P964" s="5"/>
      <c r="Q964" s="24"/>
    </row>
    <row r="965" spans="1:17" ht="30" x14ac:dyDescent="0.25">
      <c r="A965" s="33">
        <v>960</v>
      </c>
      <c r="B965" s="24">
        <v>2028</v>
      </c>
      <c r="C965" s="24" t="s">
        <v>964</v>
      </c>
      <c r="D965" s="24" t="s">
        <v>964</v>
      </c>
      <c r="E965" s="24" t="s">
        <v>1156</v>
      </c>
      <c r="F965" s="38" t="s">
        <v>3626</v>
      </c>
      <c r="G965" s="24" t="s">
        <v>1157</v>
      </c>
      <c r="H965" s="5" t="s">
        <v>2563</v>
      </c>
      <c r="I965" s="29">
        <v>316011.73</v>
      </c>
      <c r="J965" s="34">
        <v>316011.73</v>
      </c>
      <c r="K965" s="29"/>
      <c r="L965" s="57"/>
      <c r="M965" s="6"/>
      <c r="N965" s="35">
        <v>47118</v>
      </c>
      <c r="O965" s="5"/>
      <c r="P965" s="5"/>
      <c r="Q965" s="24"/>
    </row>
    <row r="966" spans="1:17" ht="30" x14ac:dyDescent="0.25">
      <c r="A966" s="33">
        <v>961</v>
      </c>
      <c r="B966" s="24">
        <v>2028</v>
      </c>
      <c r="C966" s="24" t="s">
        <v>964</v>
      </c>
      <c r="D966" s="24" t="s">
        <v>964</v>
      </c>
      <c r="E966" s="24" t="s">
        <v>1156</v>
      </c>
      <c r="F966" s="38" t="s">
        <v>3626</v>
      </c>
      <c r="G966" s="24" t="s">
        <v>1157</v>
      </c>
      <c r="H966" s="5" t="s">
        <v>2564</v>
      </c>
      <c r="I966" s="29">
        <v>1111646.8</v>
      </c>
      <c r="J966" s="34">
        <v>1111646.8</v>
      </c>
      <c r="K966" s="29"/>
      <c r="L966" s="56">
        <f>I966*2.14%</f>
        <v>23789.241520000003</v>
      </c>
      <c r="M966" s="6"/>
      <c r="N966" s="35">
        <v>47118</v>
      </c>
      <c r="O966" s="5"/>
      <c r="P966" s="5"/>
      <c r="Q966" s="24"/>
    </row>
    <row r="967" spans="1:17" ht="30" x14ac:dyDescent="0.25">
      <c r="A967" s="33">
        <v>962</v>
      </c>
      <c r="B967" s="24">
        <v>2028</v>
      </c>
      <c r="C967" s="24" t="s">
        <v>964</v>
      </c>
      <c r="D967" s="24" t="s">
        <v>964</v>
      </c>
      <c r="E967" s="24" t="s">
        <v>1156</v>
      </c>
      <c r="F967" s="38" t="s">
        <v>3626</v>
      </c>
      <c r="G967" s="24" t="s">
        <v>1157</v>
      </c>
      <c r="H967" s="5" t="s">
        <v>2548</v>
      </c>
      <c r="I967" s="29">
        <v>1155077.3400000001</v>
      </c>
      <c r="J967" s="34">
        <v>1155077.3400000001</v>
      </c>
      <c r="K967" s="29"/>
      <c r="L967" s="57"/>
      <c r="M967" s="6"/>
      <c r="N967" s="35">
        <v>47118</v>
      </c>
      <c r="O967" s="5"/>
      <c r="P967" s="5"/>
      <c r="Q967" s="24"/>
    </row>
    <row r="968" spans="1:17" ht="30" x14ac:dyDescent="0.25">
      <c r="A968" s="33">
        <v>963</v>
      </c>
      <c r="B968" s="24">
        <v>2028</v>
      </c>
      <c r="C968" s="24" t="s">
        <v>964</v>
      </c>
      <c r="D968" s="24" t="s">
        <v>964</v>
      </c>
      <c r="E968" s="24" t="s">
        <v>1156</v>
      </c>
      <c r="F968" s="38" t="s">
        <v>3626</v>
      </c>
      <c r="G968" s="24" t="s">
        <v>1157</v>
      </c>
      <c r="H968" s="5" t="s">
        <v>2547</v>
      </c>
      <c r="I968" s="29">
        <v>15416926.52</v>
      </c>
      <c r="J968" s="34">
        <v>15416926.52</v>
      </c>
      <c r="K968" s="29"/>
      <c r="L968" s="56">
        <f>I968*2.14%</f>
        <v>329922.22752800002</v>
      </c>
      <c r="M968" s="6"/>
      <c r="N968" s="35">
        <v>47118</v>
      </c>
      <c r="O968" s="5"/>
      <c r="P968" s="5"/>
      <c r="Q968" s="24"/>
    </row>
    <row r="969" spans="1:17" ht="30" x14ac:dyDescent="0.25">
      <c r="A969" s="33">
        <v>964</v>
      </c>
      <c r="B969" s="24">
        <v>2028</v>
      </c>
      <c r="C969" s="24" t="s">
        <v>964</v>
      </c>
      <c r="D969" s="24" t="s">
        <v>964</v>
      </c>
      <c r="E969" s="24" t="s">
        <v>1156</v>
      </c>
      <c r="F969" s="38" t="s">
        <v>3626</v>
      </c>
      <c r="G969" s="24" t="s">
        <v>1157</v>
      </c>
      <c r="H969" s="5" t="s">
        <v>2552</v>
      </c>
      <c r="I969" s="29">
        <v>424981.29</v>
      </c>
      <c r="J969" s="34">
        <v>424981.29</v>
      </c>
      <c r="K969" s="29"/>
      <c r="L969" s="57"/>
      <c r="M969" s="6"/>
      <c r="N969" s="35">
        <v>47118</v>
      </c>
      <c r="O969" s="5"/>
      <c r="P969" s="5"/>
      <c r="Q969" s="24"/>
    </row>
    <row r="970" spans="1:17" ht="30" x14ac:dyDescent="0.25">
      <c r="A970" s="33">
        <v>965</v>
      </c>
      <c r="B970" s="24">
        <v>2028</v>
      </c>
      <c r="C970" s="24" t="s">
        <v>964</v>
      </c>
      <c r="D970" s="24" t="s">
        <v>964</v>
      </c>
      <c r="E970" s="24" t="s">
        <v>1156</v>
      </c>
      <c r="F970" s="38" t="s">
        <v>3626</v>
      </c>
      <c r="G970" s="24" t="s">
        <v>1157</v>
      </c>
      <c r="H970" s="5" t="s">
        <v>2553</v>
      </c>
      <c r="I970" s="29">
        <v>9743703.9299999997</v>
      </c>
      <c r="J970" s="34">
        <v>9743703.9299999997</v>
      </c>
      <c r="K970" s="29"/>
      <c r="L970" s="56">
        <f t="shared" ref="L970:L985" si="114">I970*2.14%</f>
        <v>208515.26410200002</v>
      </c>
      <c r="M970" s="6"/>
      <c r="N970" s="35">
        <v>47118</v>
      </c>
      <c r="O970" s="5"/>
      <c r="P970" s="5"/>
      <c r="Q970" s="24"/>
    </row>
    <row r="971" spans="1:17" ht="30" x14ac:dyDescent="0.25">
      <c r="A971" s="33">
        <v>966</v>
      </c>
      <c r="B971" s="24">
        <v>2028</v>
      </c>
      <c r="C971" s="24" t="s">
        <v>964</v>
      </c>
      <c r="D971" s="24" t="s">
        <v>964</v>
      </c>
      <c r="E971" s="24" t="s">
        <v>1156</v>
      </c>
      <c r="F971" s="38" t="s">
        <v>3626</v>
      </c>
      <c r="G971" s="24" t="s">
        <v>1157</v>
      </c>
      <c r="H971" s="5" t="s">
        <v>2557</v>
      </c>
      <c r="I971" s="29">
        <v>712841</v>
      </c>
      <c r="J971" s="34">
        <v>712841</v>
      </c>
      <c r="K971" s="29"/>
      <c r="L971" s="56">
        <f t="shared" si="114"/>
        <v>15254.797400000001</v>
      </c>
      <c r="M971" s="6"/>
      <c r="N971" s="35">
        <v>47118</v>
      </c>
      <c r="O971" s="5"/>
      <c r="P971" s="5"/>
      <c r="Q971" s="24"/>
    </row>
    <row r="972" spans="1:17" ht="30" x14ac:dyDescent="0.25">
      <c r="A972" s="33">
        <v>967</v>
      </c>
      <c r="B972" s="24">
        <v>2027</v>
      </c>
      <c r="C972" s="24" t="s">
        <v>964</v>
      </c>
      <c r="D972" s="24" t="s">
        <v>964</v>
      </c>
      <c r="E972" s="24" t="s">
        <v>1158</v>
      </c>
      <c r="F972" s="38" t="s">
        <v>3626</v>
      </c>
      <c r="G972" s="24" t="s">
        <v>1159</v>
      </c>
      <c r="H972" s="5" t="s">
        <v>2547</v>
      </c>
      <c r="I972" s="29">
        <v>6853641.46</v>
      </c>
      <c r="J972" s="34">
        <v>6853641.46</v>
      </c>
      <c r="K972" s="29"/>
      <c r="L972" s="56">
        <f t="shared" si="114"/>
        <v>146667.92724400002</v>
      </c>
      <c r="M972" s="6"/>
      <c r="N972" s="9">
        <v>46752</v>
      </c>
      <c r="O972" s="5"/>
      <c r="P972" s="5"/>
      <c r="Q972" s="24"/>
    </row>
    <row r="973" spans="1:17" ht="30" x14ac:dyDescent="0.25">
      <c r="A973" s="33">
        <v>968</v>
      </c>
      <c r="B973" s="24">
        <v>2028</v>
      </c>
      <c r="C973" s="24" t="s">
        <v>964</v>
      </c>
      <c r="D973" s="24" t="s">
        <v>964</v>
      </c>
      <c r="E973" s="24" t="s">
        <v>1160</v>
      </c>
      <c r="F973" s="38" t="s">
        <v>3626</v>
      </c>
      <c r="G973" s="24" t="s">
        <v>1161</v>
      </c>
      <c r="H973" s="5" t="s">
        <v>2564</v>
      </c>
      <c r="I973" s="29">
        <v>2504757.02</v>
      </c>
      <c r="J973" s="34">
        <v>2504757.02</v>
      </c>
      <c r="K973" s="29"/>
      <c r="L973" s="56">
        <f t="shared" si="114"/>
        <v>53601.800228000007</v>
      </c>
      <c r="M973" s="6"/>
      <c r="N973" s="35">
        <v>47118</v>
      </c>
      <c r="O973" s="5"/>
      <c r="P973" s="5"/>
      <c r="Q973" s="24"/>
    </row>
    <row r="974" spans="1:17" ht="30" x14ac:dyDescent="0.25">
      <c r="A974" s="33">
        <v>969</v>
      </c>
      <c r="B974" s="24">
        <v>2028</v>
      </c>
      <c r="C974" s="24" t="s">
        <v>964</v>
      </c>
      <c r="D974" s="24" t="s">
        <v>964</v>
      </c>
      <c r="E974" s="24" t="s">
        <v>1160</v>
      </c>
      <c r="F974" s="38" t="s">
        <v>3626</v>
      </c>
      <c r="G974" s="24" t="s">
        <v>1161</v>
      </c>
      <c r="H974" s="5" t="s">
        <v>2557</v>
      </c>
      <c r="I974" s="29">
        <v>1788361.7</v>
      </c>
      <c r="J974" s="34">
        <v>1788361.7</v>
      </c>
      <c r="K974" s="29"/>
      <c r="L974" s="56">
        <f t="shared" si="114"/>
        <v>38270.94038</v>
      </c>
      <c r="M974" s="6"/>
      <c r="N974" s="35">
        <v>47118</v>
      </c>
      <c r="O974" s="5"/>
      <c r="P974" s="5"/>
      <c r="Q974" s="24"/>
    </row>
    <row r="975" spans="1:17" ht="30" x14ac:dyDescent="0.25">
      <c r="A975" s="33">
        <v>970</v>
      </c>
      <c r="B975" s="24">
        <v>2028</v>
      </c>
      <c r="C975" s="24" t="s">
        <v>964</v>
      </c>
      <c r="D975" s="24" t="s">
        <v>964</v>
      </c>
      <c r="E975" s="24" t="s">
        <v>1162</v>
      </c>
      <c r="F975" s="38" t="s">
        <v>3626</v>
      </c>
      <c r="G975" s="24" t="s">
        <v>1163</v>
      </c>
      <c r="H975" s="5" t="s">
        <v>2559</v>
      </c>
      <c r="I975" s="29">
        <v>8622897.8699999992</v>
      </c>
      <c r="J975" s="34">
        <v>8622897.8699999992</v>
      </c>
      <c r="K975" s="29"/>
      <c r="L975" s="56">
        <f t="shared" si="114"/>
        <v>184530.01441800001</v>
      </c>
      <c r="M975" s="6"/>
      <c r="N975" s="35">
        <v>47118</v>
      </c>
      <c r="O975" s="5"/>
      <c r="P975" s="5"/>
      <c r="Q975" s="24"/>
    </row>
    <row r="976" spans="1:17" ht="30" x14ac:dyDescent="0.25">
      <c r="A976" s="33">
        <v>971</v>
      </c>
      <c r="B976" s="24">
        <v>2028</v>
      </c>
      <c r="C976" s="24" t="s">
        <v>964</v>
      </c>
      <c r="D976" s="24" t="s">
        <v>964</v>
      </c>
      <c r="E976" s="24" t="s">
        <v>1162</v>
      </c>
      <c r="F976" s="38" t="s">
        <v>3626</v>
      </c>
      <c r="G976" s="24" t="s">
        <v>1163</v>
      </c>
      <c r="H976" s="5" t="s">
        <v>2686</v>
      </c>
      <c r="I976" s="29">
        <v>345915.9</v>
      </c>
      <c r="J976" s="34">
        <v>345915.9</v>
      </c>
      <c r="K976" s="29"/>
      <c r="L976" s="56">
        <f t="shared" si="114"/>
        <v>7402.6002600000011</v>
      </c>
      <c r="M976" s="6"/>
      <c r="N976" s="35">
        <v>47118</v>
      </c>
      <c r="O976" s="5"/>
      <c r="P976" s="5"/>
      <c r="Q976" s="24"/>
    </row>
    <row r="977" spans="1:17" ht="30" x14ac:dyDescent="0.25">
      <c r="A977" s="33">
        <v>972</v>
      </c>
      <c r="B977" s="24">
        <v>2028</v>
      </c>
      <c r="C977" s="24" t="s">
        <v>964</v>
      </c>
      <c r="D977" s="24" t="s">
        <v>964</v>
      </c>
      <c r="E977" s="24" t="s">
        <v>1162</v>
      </c>
      <c r="F977" s="38" t="s">
        <v>3626</v>
      </c>
      <c r="G977" s="24" t="s">
        <v>1163</v>
      </c>
      <c r="H977" s="5" t="s">
        <v>2561</v>
      </c>
      <c r="I977" s="29">
        <v>11726003.76</v>
      </c>
      <c r="J977" s="34">
        <v>11726003.76</v>
      </c>
      <c r="K977" s="29"/>
      <c r="L977" s="56">
        <f t="shared" si="114"/>
        <v>250936.48046400002</v>
      </c>
      <c r="M977" s="6"/>
      <c r="N977" s="35">
        <v>47118</v>
      </c>
      <c r="O977" s="5"/>
      <c r="P977" s="5"/>
      <c r="Q977" s="24"/>
    </row>
    <row r="978" spans="1:17" ht="30" x14ac:dyDescent="0.25">
      <c r="A978" s="33">
        <v>973</v>
      </c>
      <c r="B978" s="24">
        <v>2028</v>
      </c>
      <c r="C978" s="24" t="s">
        <v>964</v>
      </c>
      <c r="D978" s="24" t="s">
        <v>964</v>
      </c>
      <c r="E978" s="24" t="s">
        <v>1164</v>
      </c>
      <c r="F978" s="38" t="s">
        <v>3626</v>
      </c>
      <c r="G978" s="24" t="s">
        <v>1165</v>
      </c>
      <c r="H978" s="5" t="s">
        <v>2559</v>
      </c>
      <c r="I978" s="29">
        <v>6057808.6500000004</v>
      </c>
      <c r="J978" s="34">
        <v>6057808.6500000004</v>
      </c>
      <c r="K978" s="29"/>
      <c r="L978" s="56">
        <f t="shared" si="114"/>
        <v>129637.10511000002</v>
      </c>
      <c r="M978" s="6"/>
      <c r="N978" s="35">
        <v>47118</v>
      </c>
      <c r="O978" s="5"/>
      <c r="P978" s="5"/>
      <c r="Q978" s="24"/>
    </row>
    <row r="979" spans="1:17" ht="30" x14ac:dyDescent="0.25">
      <c r="A979" s="33">
        <v>974</v>
      </c>
      <c r="B979" s="24">
        <v>2028</v>
      </c>
      <c r="C979" s="24" t="s">
        <v>964</v>
      </c>
      <c r="D979" s="24" t="s">
        <v>964</v>
      </c>
      <c r="E979" s="24" t="s">
        <v>1164</v>
      </c>
      <c r="F979" s="38" t="s">
        <v>3626</v>
      </c>
      <c r="G979" s="24" t="s">
        <v>1165</v>
      </c>
      <c r="H979" s="5" t="s">
        <v>2686</v>
      </c>
      <c r="I979" s="29">
        <v>345915.9</v>
      </c>
      <c r="J979" s="34">
        <v>345915.9</v>
      </c>
      <c r="K979" s="29"/>
      <c r="L979" s="56">
        <f t="shared" si="114"/>
        <v>7402.6002600000011</v>
      </c>
      <c r="M979" s="6"/>
      <c r="N979" s="35">
        <v>47118</v>
      </c>
      <c r="O979" s="5"/>
      <c r="P979" s="5"/>
      <c r="Q979" s="24"/>
    </row>
    <row r="980" spans="1:17" ht="30" x14ac:dyDescent="0.25">
      <c r="A980" s="33">
        <v>975</v>
      </c>
      <c r="B980" s="24">
        <v>2028</v>
      </c>
      <c r="C980" s="24" t="s">
        <v>964</v>
      </c>
      <c r="D980" s="24" t="s">
        <v>964</v>
      </c>
      <c r="E980" s="24" t="s">
        <v>1166</v>
      </c>
      <c r="F980" s="38" t="s">
        <v>3626</v>
      </c>
      <c r="G980" s="24" t="s">
        <v>1167</v>
      </c>
      <c r="H980" s="5" t="s">
        <v>2559</v>
      </c>
      <c r="I980" s="29">
        <v>6069772.6200000001</v>
      </c>
      <c r="J980" s="34">
        <v>6069772.6200000001</v>
      </c>
      <c r="K980" s="29"/>
      <c r="L980" s="56">
        <f t="shared" si="114"/>
        <v>129893.13406800001</v>
      </c>
      <c r="M980" s="6"/>
      <c r="N980" s="35">
        <v>47118</v>
      </c>
      <c r="O980" s="5"/>
      <c r="P980" s="5"/>
      <c r="Q980" s="24"/>
    </row>
    <row r="981" spans="1:17" ht="30" x14ac:dyDescent="0.25">
      <c r="A981" s="33">
        <v>976</v>
      </c>
      <c r="B981" s="24">
        <v>2028</v>
      </c>
      <c r="C981" s="24" t="s">
        <v>964</v>
      </c>
      <c r="D981" s="24" t="s">
        <v>964</v>
      </c>
      <c r="E981" s="24" t="s">
        <v>1166</v>
      </c>
      <c r="F981" s="38" t="s">
        <v>3626</v>
      </c>
      <c r="G981" s="24" t="s">
        <v>1167</v>
      </c>
      <c r="H981" s="5" t="s">
        <v>2686</v>
      </c>
      <c r="I981" s="29">
        <v>345915.9</v>
      </c>
      <c r="J981" s="34">
        <v>345915.9</v>
      </c>
      <c r="K981" s="29"/>
      <c r="L981" s="56">
        <f t="shared" si="114"/>
        <v>7402.6002600000011</v>
      </c>
      <c r="M981" s="6"/>
      <c r="N981" s="35">
        <v>47118</v>
      </c>
      <c r="O981" s="5"/>
      <c r="P981" s="5"/>
      <c r="Q981" s="24"/>
    </row>
    <row r="982" spans="1:17" ht="30" x14ac:dyDescent="0.25">
      <c r="A982" s="33">
        <v>977</v>
      </c>
      <c r="B982" s="24">
        <v>2028</v>
      </c>
      <c r="C982" s="24" t="s">
        <v>964</v>
      </c>
      <c r="D982" s="24" t="s">
        <v>964</v>
      </c>
      <c r="E982" s="24" t="s">
        <v>1168</v>
      </c>
      <c r="F982" s="38" t="s">
        <v>3626</v>
      </c>
      <c r="G982" s="24" t="s">
        <v>1169</v>
      </c>
      <c r="H982" s="5" t="s">
        <v>2561</v>
      </c>
      <c r="I982" s="29">
        <v>6948976.4299999997</v>
      </c>
      <c r="J982" s="34">
        <v>6948976.4299999997</v>
      </c>
      <c r="K982" s="29"/>
      <c r="L982" s="56">
        <f t="shared" si="114"/>
        <v>148708.09560200002</v>
      </c>
      <c r="M982" s="6"/>
      <c r="N982" s="35">
        <v>47118</v>
      </c>
      <c r="O982" s="5"/>
      <c r="P982" s="5"/>
      <c r="Q982" s="24"/>
    </row>
    <row r="983" spans="1:17" ht="30" x14ac:dyDescent="0.25">
      <c r="A983" s="33">
        <v>978</v>
      </c>
      <c r="B983" s="24">
        <v>2028</v>
      </c>
      <c r="C983" s="24" t="s">
        <v>964</v>
      </c>
      <c r="D983" s="24" t="s">
        <v>964</v>
      </c>
      <c r="E983" s="24" t="s">
        <v>1170</v>
      </c>
      <c r="F983" s="38" t="s">
        <v>3626</v>
      </c>
      <c r="G983" s="24" t="s">
        <v>1171</v>
      </c>
      <c r="H983" s="5" t="s">
        <v>2559</v>
      </c>
      <c r="I983" s="29">
        <v>8791650.0299999993</v>
      </c>
      <c r="J983" s="34">
        <v>8791650.0299999993</v>
      </c>
      <c r="K983" s="29"/>
      <c r="L983" s="56">
        <f t="shared" si="114"/>
        <v>188141.310642</v>
      </c>
      <c r="M983" s="6"/>
      <c r="N983" s="35">
        <v>47118</v>
      </c>
      <c r="O983" s="5"/>
      <c r="P983" s="5"/>
      <c r="Q983" s="24"/>
    </row>
    <row r="984" spans="1:17" ht="30" x14ac:dyDescent="0.25">
      <c r="A984" s="33">
        <v>979</v>
      </c>
      <c r="B984" s="24">
        <v>2028</v>
      </c>
      <c r="C984" s="24" t="s">
        <v>964</v>
      </c>
      <c r="D984" s="24" t="s">
        <v>964</v>
      </c>
      <c r="E984" s="24" t="s">
        <v>1170</v>
      </c>
      <c r="F984" s="38" t="s">
        <v>3626</v>
      </c>
      <c r="G984" s="24" t="s">
        <v>1171</v>
      </c>
      <c r="H984" s="5" t="s">
        <v>2686</v>
      </c>
      <c r="I984" s="29">
        <v>345915.9</v>
      </c>
      <c r="J984" s="34">
        <v>345915.9</v>
      </c>
      <c r="K984" s="29"/>
      <c r="L984" s="56">
        <f t="shared" si="114"/>
        <v>7402.6002600000011</v>
      </c>
      <c r="M984" s="6"/>
      <c r="N984" s="35">
        <v>47118</v>
      </c>
      <c r="O984" s="5"/>
      <c r="P984" s="5"/>
      <c r="Q984" s="24"/>
    </row>
    <row r="985" spans="1:17" ht="30" x14ac:dyDescent="0.25">
      <c r="A985" s="33">
        <v>980</v>
      </c>
      <c r="B985" s="24">
        <v>2028</v>
      </c>
      <c r="C985" s="24" t="s">
        <v>964</v>
      </c>
      <c r="D985" s="24" t="s">
        <v>964</v>
      </c>
      <c r="E985" s="24" t="s">
        <v>1170</v>
      </c>
      <c r="F985" s="38" t="s">
        <v>3626</v>
      </c>
      <c r="G985" s="24" t="s">
        <v>1171</v>
      </c>
      <c r="H985" s="5" t="s">
        <v>2561</v>
      </c>
      <c r="I985" s="29">
        <v>13376851.58</v>
      </c>
      <c r="J985" s="34">
        <v>13376851.58</v>
      </c>
      <c r="K985" s="29"/>
      <c r="L985" s="56">
        <f t="shared" si="114"/>
        <v>286264.62381200003</v>
      </c>
      <c r="M985" s="6"/>
      <c r="N985" s="35">
        <v>47118</v>
      </c>
      <c r="O985" s="5"/>
      <c r="P985" s="5"/>
      <c r="Q985" s="24"/>
    </row>
    <row r="986" spans="1:17" ht="30" x14ac:dyDescent="0.25">
      <c r="A986" s="33">
        <v>981</v>
      </c>
      <c r="B986" s="24">
        <v>2028</v>
      </c>
      <c r="C986" s="24" t="s">
        <v>964</v>
      </c>
      <c r="D986" s="24" t="s">
        <v>964</v>
      </c>
      <c r="E986" s="24" t="s">
        <v>1172</v>
      </c>
      <c r="F986" s="38" t="s">
        <v>3626</v>
      </c>
      <c r="G986" s="24" t="s">
        <v>1173</v>
      </c>
      <c r="H986" s="5" t="s">
        <v>2563</v>
      </c>
      <c r="I986" s="29">
        <v>1531346.24</v>
      </c>
      <c r="J986" s="34">
        <v>1531346.24</v>
      </c>
      <c r="K986" s="29"/>
      <c r="L986" s="57"/>
      <c r="M986" s="6"/>
      <c r="N986" s="35">
        <v>47118</v>
      </c>
      <c r="O986" s="5"/>
      <c r="P986" s="5"/>
      <c r="Q986" s="24"/>
    </row>
    <row r="987" spans="1:17" ht="30" x14ac:dyDescent="0.25">
      <c r="A987" s="33">
        <v>982</v>
      </c>
      <c r="B987" s="24">
        <v>2028</v>
      </c>
      <c r="C987" s="24" t="s">
        <v>964</v>
      </c>
      <c r="D987" s="24" t="s">
        <v>964</v>
      </c>
      <c r="E987" s="24" t="s">
        <v>1172</v>
      </c>
      <c r="F987" s="38" t="s">
        <v>3626</v>
      </c>
      <c r="G987" s="24" t="s">
        <v>1173</v>
      </c>
      <c r="H987" s="5" t="s">
        <v>2551</v>
      </c>
      <c r="I987" s="29">
        <v>1531346.24</v>
      </c>
      <c r="J987" s="34">
        <v>1531346.24</v>
      </c>
      <c r="K987" s="29"/>
      <c r="L987" s="57"/>
      <c r="M987" s="6"/>
      <c r="N987" s="35">
        <v>47118</v>
      </c>
      <c r="O987" s="5"/>
      <c r="P987" s="5"/>
      <c r="Q987" s="24"/>
    </row>
    <row r="988" spans="1:17" ht="30" x14ac:dyDescent="0.25">
      <c r="A988" s="33">
        <v>983</v>
      </c>
      <c r="B988" s="24">
        <v>2027</v>
      </c>
      <c r="C988" s="24" t="s">
        <v>964</v>
      </c>
      <c r="D988" s="24" t="s">
        <v>964</v>
      </c>
      <c r="E988" s="5" t="s">
        <v>3181</v>
      </c>
      <c r="F988" s="38" t="s">
        <v>3626</v>
      </c>
      <c r="G988" s="5" t="s">
        <v>3182</v>
      </c>
      <c r="H988" s="5" t="s">
        <v>2564</v>
      </c>
      <c r="I988" s="29">
        <v>1400421</v>
      </c>
      <c r="J988" s="34">
        <v>1400421</v>
      </c>
      <c r="K988" s="29"/>
      <c r="L988" s="56">
        <f t="shared" ref="L988:L989" si="115">I988*2.14%</f>
        <v>29969.009400000003</v>
      </c>
      <c r="M988" s="6"/>
      <c r="N988" s="9">
        <v>46752</v>
      </c>
      <c r="O988" s="5"/>
      <c r="P988" s="5"/>
      <c r="Q988" s="24"/>
    </row>
    <row r="989" spans="1:17" ht="30" x14ac:dyDescent="0.25">
      <c r="A989" s="33">
        <v>984</v>
      </c>
      <c r="B989" s="24">
        <v>2027</v>
      </c>
      <c r="C989" s="24" t="s">
        <v>964</v>
      </c>
      <c r="D989" s="24" t="s">
        <v>964</v>
      </c>
      <c r="E989" s="5" t="s">
        <v>3181</v>
      </c>
      <c r="F989" s="38" t="s">
        <v>3626</v>
      </c>
      <c r="G989" s="5" t="s">
        <v>3182</v>
      </c>
      <c r="H989" s="5" t="s">
        <v>2557</v>
      </c>
      <c r="I989" s="29">
        <v>1467800</v>
      </c>
      <c r="J989" s="34">
        <v>1467800</v>
      </c>
      <c r="K989" s="29"/>
      <c r="L989" s="56">
        <f t="shared" si="115"/>
        <v>31410.920000000002</v>
      </c>
      <c r="M989" s="6"/>
      <c r="N989" s="9">
        <v>46752</v>
      </c>
      <c r="O989" s="5"/>
      <c r="P989" s="5"/>
      <c r="Q989" s="24"/>
    </row>
    <row r="990" spans="1:17" ht="30" x14ac:dyDescent="0.25">
      <c r="A990" s="33">
        <v>985</v>
      </c>
      <c r="B990" s="24">
        <v>2028</v>
      </c>
      <c r="C990" s="24" t="s">
        <v>964</v>
      </c>
      <c r="D990" s="24" t="s">
        <v>964</v>
      </c>
      <c r="E990" s="5" t="s">
        <v>3181</v>
      </c>
      <c r="F990" s="38" t="s">
        <v>3626</v>
      </c>
      <c r="G990" s="5" t="s">
        <v>3182</v>
      </c>
      <c r="H990" s="5" t="s">
        <v>2679</v>
      </c>
      <c r="I990" s="29">
        <v>303652.53000000003</v>
      </c>
      <c r="J990" s="34">
        <v>303652.53000000003</v>
      </c>
      <c r="K990" s="29"/>
      <c r="L990" s="57"/>
      <c r="M990" s="5"/>
      <c r="N990" s="35">
        <v>47118</v>
      </c>
      <c r="O990" s="5"/>
      <c r="P990" s="5"/>
      <c r="Q990" s="5"/>
    </row>
    <row r="991" spans="1:17" ht="30" x14ac:dyDescent="0.25">
      <c r="A991" s="33">
        <v>986</v>
      </c>
      <c r="B991" s="24">
        <v>2028</v>
      </c>
      <c r="C991" s="24" t="s">
        <v>964</v>
      </c>
      <c r="D991" s="24" t="s">
        <v>964</v>
      </c>
      <c r="E991" s="5" t="s">
        <v>3181</v>
      </c>
      <c r="F991" s="38" t="s">
        <v>3626</v>
      </c>
      <c r="G991" s="5" t="s">
        <v>3182</v>
      </c>
      <c r="H991" s="5" t="s">
        <v>2680</v>
      </c>
      <c r="I991" s="29">
        <v>4628042.0999999996</v>
      </c>
      <c r="J991" s="34">
        <v>4628042.0999999996</v>
      </c>
      <c r="K991" s="29"/>
      <c r="L991" s="56">
        <f t="shared" ref="L991:L993" si="116">I991*2.14%</f>
        <v>99040.100940000004</v>
      </c>
      <c r="M991" s="5">
        <v>1</v>
      </c>
      <c r="N991" s="35">
        <v>47118</v>
      </c>
      <c r="O991" s="5"/>
      <c r="P991" s="5"/>
      <c r="Q991" s="5"/>
    </row>
    <row r="992" spans="1:17" ht="30" x14ac:dyDescent="0.25">
      <c r="A992" s="33">
        <v>987</v>
      </c>
      <c r="B992" s="24">
        <v>2028</v>
      </c>
      <c r="C992" s="24" t="s">
        <v>964</v>
      </c>
      <c r="D992" s="24" t="s">
        <v>964</v>
      </c>
      <c r="E992" s="5" t="s">
        <v>3181</v>
      </c>
      <c r="F992" s="38" t="s">
        <v>3626</v>
      </c>
      <c r="G992" s="5" t="s">
        <v>3182</v>
      </c>
      <c r="H992" s="5" t="s">
        <v>3609</v>
      </c>
      <c r="I992" s="29">
        <v>155940.38</v>
      </c>
      <c r="J992" s="34">
        <v>155940.38</v>
      </c>
      <c r="K992" s="29"/>
      <c r="L992" s="56"/>
      <c r="M992" s="5"/>
      <c r="N992" s="35">
        <v>47118</v>
      </c>
      <c r="O992" s="5"/>
      <c r="P992" s="5"/>
      <c r="Q992" s="5"/>
    </row>
    <row r="993" spans="1:17" ht="30" x14ac:dyDescent="0.25">
      <c r="A993" s="33">
        <v>988</v>
      </c>
      <c r="B993" s="24">
        <v>2028</v>
      </c>
      <c r="C993" s="24" t="s">
        <v>964</v>
      </c>
      <c r="D993" s="24" t="s">
        <v>964</v>
      </c>
      <c r="E993" s="24" t="s">
        <v>1174</v>
      </c>
      <c r="F993" s="38" t="s">
        <v>3626</v>
      </c>
      <c r="G993" s="24" t="s">
        <v>1175</v>
      </c>
      <c r="H993" s="5" t="s">
        <v>2554</v>
      </c>
      <c r="I993" s="29">
        <v>2131206.9500000002</v>
      </c>
      <c r="J993" s="34">
        <v>2131206.9500000002</v>
      </c>
      <c r="K993" s="29"/>
      <c r="L993" s="56">
        <f t="shared" si="116"/>
        <v>45607.828730000008</v>
      </c>
      <c r="M993" s="6"/>
      <c r="N993" s="35">
        <v>47118</v>
      </c>
      <c r="O993" s="5"/>
      <c r="P993" s="5"/>
      <c r="Q993" s="24"/>
    </row>
    <row r="994" spans="1:17" ht="30" x14ac:dyDescent="0.25">
      <c r="A994" s="33">
        <v>989</v>
      </c>
      <c r="B994" s="4">
        <v>2027</v>
      </c>
      <c r="C994" s="5" t="s">
        <v>964</v>
      </c>
      <c r="D994" s="5" t="s">
        <v>964</v>
      </c>
      <c r="E994" s="5" t="s">
        <v>4117</v>
      </c>
      <c r="F994" s="38" t="s">
        <v>3626</v>
      </c>
      <c r="G994" s="5" t="s">
        <v>4119</v>
      </c>
      <c r="H994" s="5" t="s">
        <v>2548</v>
      </c>
      <c r="I994" s="29">
        <v>1641090.54</v>
      </c>
      <c r="J994" s="34">
        <v>1641090.54</v>
      </c>
      <c r="K994" s="29"/>
      <c r="L994" s="57"/>
      <c r="M994" s="5"/>
      <c r="N994" s="35">
        <v>46752</v>
      </c>
      <c r="O994" s="35"/>
      <c r="P994" s="5"/>
      <c r="Q994" s="5"/>
    </row>
    <row r="995" spans="1:17" ht="30" x14ac:dyDescent="0.25">
      <c r="A995" s="33">
        <v>990</v>
      </c>
      <c r="B995" s="4">
        <v>2027</v>
      </c>
      <c r="C995" s="5" t="s">
        <v>964</v>
      </c>
      <c r="D995" s="5" t="s">
        <v>964</v>
      </c>
      <c r="E995" s="5" t="s">
        <v>4117</v>
      </c>
      <c r="F995" s="38" t="s">
        <v>3626</v>
      </c>
      <c r="G995" s="5" t="s">
        <v>4119</v>
      </c>
      <c r="H995" s="24" t="s">
        <v>2547</v>
      </c>
      <c r="I995" s="29">
        <v>16806494</v>
      </c>
      <c r="J995" s="34">
        <v>16806494</v>
      </c>
      <c r="K995" s="29"/>
      <c r="L995" s="56">
        <f>I995*2.14%</f>
        <v>359658.97160000005</v>
      </c>
      <c r="M995" s="5"/>
      <c r="N995" s="35">
        <v>46752</v>
      </c>
      <c r="O995" s="35"/>
      <c r="P995" s="5"/>
      <c r="Q995" s="5"/>
    </row>
    <row r="996" spans="1:17" ht="30" x14ac:dyDescent="0.25">
      <c r="A996" s="33">
        <v>991</v>
      </c>
      <c r="B996" s="24">
        <v>2026</v>
      </c>
      <c r="C996" s="24" t="s">
        <v>964</v>
      </c>
      <c r="D996" s="24" t="s">
        <v>964</v>
      </c>
      <c r="E996" s="24" t="s">
        <v>1176</v>
      </c>
      <c r="F996" s="38" t="s">
        <v>3626</v>
      </c>
      <c r="G996" s="24" t="s">
        <v>1177</v>
      </c>
      <c r="H996" s="5" t="s">
        <v>2562</v>
      </c>
      <c r="I996" s="29">
        <v>1957917.6</v>
      </c>
      <c r="J996" s="34">
        <v>1957917.6</v>
      </c>
      <c r="K996" s="29"/>
      <c r="L996" s="57"/>
      <c r="M996" s="6"/>
      <c r="N996" s="35">
        <v>46387</v>
      </c>
      <c r="O996" s="36"/>
      <c r="P996" s="5"/>
      <c r="Q996" s="5"/>
    </row>
    <row r="997" spans="1:17" ht="30" x14ac:dyDescent="0.25">
      <c r="A997" s="33">
        <v>992</v>
      </c>
      <c r="B997" s="24">
        <v>2026</v>
      </c>
      <c r="C997" s="24" t="s">
        <v>964</v>
      </c>
      <c r="D997" s="24" t="s">
        <v>964</v>
      </c>
      <c r="E997" s="24" t="s">
        <v>1176</v>
      </c>
      <c r="F997" s="38" t="s">
        <v>3626</v>
      </c>
      <c r="G997" s="24" t="s">
        <v>1177</v>
      </c>
      <c r="H997" s="5" t="s">
        <v>2673</v>
      </c>
      <c r="I997" s="29">
        <v>46780543</v>
      </c>
      <c r="J997" s="34">
        <v>46780543</v>
      </c>
      <c r="K997" s="29"/>
      <c r="L997" s="56">
        <f>I997*2.14%</f>
        <v>1001103.6202000001</v>
      </c>
      <c r="M997" s="6"/>
      <c r="N997" s="35">
        <v>46387</v>
      </c>
      <c r="O997" s="36"/>
      <c r="P997" s="5"/>
      <c r="Q997" s="5"/>
    </row>
    <row r="998" spans="1:17" ht="30" x14ac:dyDescent="0.25">
      <c r="A998" s="33">
        <v>993</v>
      </c>
      <c r="B998" s="4">
        <v>2027</v>
      </c>
      <c r="C998" s="5" t="s">
        <v>964</v>
      </c>
      <c r="D998" s="5" t="s">
        <v>964</v>
      </c>
      <c r="E998" s="5" t="s">
        <v>4116</v>
      </c>
      <c r="F998" s="38" t="s">
        <v>3626</v>
      </c>
      <c r="G998" s="5" t="s">
        <v>4118</v>
      </c>
      <c r="H998" s="5" t="s">
        <v>2548</v>
      </c>
      <c r="I998" s="29">
        <v>1323015.7</v>
      </c>
      <c r="J998" s="34">
        <v>1323015.7</v>
      </c>
      <c r="K998" s="29"/>
      <c r="L998" s="57"/>
      <c r="M998" s="5"/>
      <c r="N998" s="35">
        <v>46752</v>
      </c>
      <c r="O998" s="35"/>
      <c r="P998" s="5"/>
      <c r="Q998" s="5"/>
    </row>
    <row r="999" spans="1:17" ht="30" x14ac:dyDescent="0.25">
      <c r="A999" s="33">
        <v>994</v>
      </c>
      <c r="B999" s="4">
        <v>2027</v>
      </c>
      <c r="C999" s="5" t="s">
        <v>964</v>
      </c>
      <c r="D999" s="5" t="s">
        <v>964</v>
      </c>
      <c r="E999" s="5" t="s">
        <v>4116</v>
      </c>
      <c r="F999" s="38" t="s">
        <v>3626</v>
      </c>
      <c r="G999" s="5" t="s">
        <v>4118</v>
      </c>
      <c r="H999" s="24" t="s">
        <v>2547</v>
      </c>
      <c r="I999" s="29">
        <v>24733356.399999999</v>
      </c>
      <c r="J999" s="34">
        <v>24733356.399999999</v>
      </c>
      <c r="K999" s="29"/>
      <c r="L999" s="56">
        <f>I999*2.14%</f>
        <v>529293.82695999998</v>
      </c>
      <c r="M999" s="5"/>
      <c r="N999" s="35">
        <v>46752</v>
      </c>
      <c r="O999" s="35"/>
      <c r="P999" s="5"/>
      <c r="Q999" s="5"/>
    </row>
    <row r="1000" spans="1:17" ht="30" x14ac:dyDescent="0.25">
      <c r="A1000" s="33">
        <v>995</v>
      </c>
      <c r="B1000" s="24">
        <v>2026</v>
      </c>
      <c r="C1000" s="24" t="s">
        <v>964</v>
      </c>
      <c r="D1000" s="24" t="s">
        <v>964</v>
      </c>
      <c r="E1000" s="24" t="s">
        <v>1178</v>
      </c>
      <c r="F1000" s="38" t="s">
        <v>3626</v>
      </c>
      <c r="G1000" s="24" t="s">
        <v>1179</v>
      </c>
      <c r="H1000" s="5" t="s">
        <v>2555</v>
      </c>
      <c r="I1000" s="29">
        <v>69516.19</v>
      </c>
      <c r="J1000" s="34">
        <v>69516.19</v>
      </c>
      <c r="K1000" s="29"/>
      <c r="L1000" s="57"/>
      <c r="M1000" s="6"/>
      <c r="N1000" s="35">
        <v>46387</v>
      </c>
      <c r="O1000" s="36"/>
      <c r="P1000" s="5"/>
      <c r="Q1000" s="5"/>
    </row>
    <row r="1001" spans="1:17" ht="30" x14ac:dyDescent="0.25">
      <c r="A1001" s="33">
        <v>996</v>
      </c>
      <c r="B1001" s="24">
        <v>2026</v>
      </c>
      <c r="C1001" s="24" t="s">
        <v>964</v>
      </c>
      <c r="D1001" s="24" t="s">
        <v>964</v>
      </c>
      <c r="E1001" s="24" t="s">
        <v>1178</v>
      </c>
      <c r="F1001" s="38" t="s">
        <v>3626</v>
      </c>
      <c r="G1001" s="24" t="s">
        <v>1179</v>
      </c>
      <c r="H1001" s="5" t="s">
        <v>2556</v>
      </c>
      <c r="I1001" s="29">
        <v>1586442</v>
      </c>
      <c r="J1001" s="34">
        <v>1586442</v>
      </c>
      <c r="K1001" s="29"/>
      <c r="L1001" s="56">
        <f>I1001*2.14%</f>
        <v>33949.858800000002</v>
      </c>
      <c r="M1001" s="6"/>
      <c r="N1001" s="35">
        <v>46387</v>
      </c>
      <c r="O1001" s="36"/>
      <c r="P1001" s="5"/>
      <c r="Q1001" s="5"/>
    </row>
    <row r="1002" spans="1:17" ht="30" x14ac:dyDescent="0.25">
      <c r="A1002" s="33">
        <v>997</v>
      </c>
      <c r="B1002" s="24">
        <v>2026</v>
      </c>
      <c r="C1002" s="24" t="s">
        <v>964</v>
      </c>
      <c r="D1002" s="24" t="s">
        <v>964</v>
      </c>
      <c r="E1002" s="24" t="s">
        <v>1178</v>
      </c>
      <c r="F1002" s="38" t="s">
        <v>3626</v>
      </c>
      <c r="G1002" s="24" t="s">
        <v>1179</v>
      </c>
      <c r="H1002" s="5" t="s">
        <v>2558</v>
      </c>
      <c r="I1002" s="29">
        <v>68806.77</v>
      </c>
      <c r="J1002" s="34">
        <v>68806.77</v>
      </c>
      <c r="K1002" s="29"/>
      <c r="L1002" s="57"/>
      <c r="M1002" s="6"/>
      <c r="N1002" s="35">
        <v>46387</v>
      </c>
      <c r="O1002" s="36"/>
      <c r="P1002" s="5"/>
      <c r="Q1002" s="5"/>
    </row>
    <row r="1003" spans="1:17" ht="30" x14ac:dyDescent="0.25">
      <c r="A1003" s="33">
        <v>998</v>
      </c>
      <c r="B1003" s="24">
        <v>2026</v>
      </c>
      <c r="C1003" s="24" t="s">
        <v>964</v>
      </c>
      <c r="D1003" s="24" t="s">
        <v>964</v>
      </c>
      <c r="E1003" s="24" t="s">
        <v>1178</v>
      </c>
      <c r="F1003" s="38" t="s">
        <v>3626</v>
      </c>
      <c r="G1003" s="24" t="s">
        <v>1179</v>
      </c>
      <c r="H1003" s="5" t="s">
        <v>2559</v>
      </c>
      <c r="I1003" s="29">
        <v>4532298</v>
      </c>
      <c r="J1003" s="34">
        <v>4532298</v>
      </c>
      <c r="K1003" s="29"/>
      <c r="L1003" s="56">
        <f>I1003*2.14%</f>
        <v>96991.177200000006</v>
      </c>
      <c r="M1003" s="6"/>
      <c r="N1003" s="35">
        <v>46387</v>
      </c>
      <c r="O1003" s="36"/>
      <c r="P1003" s="5"/>
      <c r="Q1003" s="5"/>
    </row>
    <row r="1004" spans="1:17" ht="30" x14ac:dyDescent="0.25">
      <c r="A1004" s="33">
        <v>999</v>
      </c>
      <c r="B1004" s="24">
        <v>2026</v>
      </c>
      <c r="C1004" s="24" t="s">
        <v>964</v>
      </c>
      <c r="D1004" s="24" t="s">
        <v>964</v>
      </c>
      <c r="E1004" s="24" t="s">
        <v>1178</v>
      </c>
      <c r="F1004" s="38" t="s">
        <v>3626</v>
      </c>
      <c r="G1004" s="24" t="s">
        <v>1179</v>
      </c>
      <c r="H1004" s="5" t="s">
        <v>2563</v>
      </c>
      <c r="I1004" s="29">
        <v>54442.66</v>
      </c>
      <c r="J1004" s="34">
        <v>54442.66</v>
      </c>
      <c r="K1004" s="29"/>
      <c r="L1004" s="57"/>
      <c r="M1004" s="6"/>
      <c r="N1004" s="35">
        <v>46387</v>
      </c>
      <c r="O1004" s="36"/>
      <c r="P1004" s="5"/>
      <c r="Q1004" s="5"/>
    </row>
    <row r="1005" spans="1:17" ht="30" x14ac:dyDescent="0.25">
      <c r="A1005" s="33">
        <v>1000</v>
      </c>
      <c r="B1005" s="24">
        <v>2026</v>
      </c>
      <c r="C1005" s="24" t="s">
        <v>964</v>
      </c>
      <c r="D1005" s="24" t="s">
        <v>964</v>
      </c>
      <c r="E1005" s="24" t="s">
        <v>1178</v>
      </c>
      <c r="F1005" s="38" t="s">
        <v>3626</v>
      </c>
      <c r="G1005" s="24" t="s">
        <v>1179</v>
      </c>
      <c r="H1005" s="5" t="s">
        <v>2564</v>
      </c>
      <c r="I1005" s="29">
        <v>353858</v>
      </c>
      <c r="J1005" s="34">
        <v>353858</v>
      </c>
      <c r="K1005" s="29"/>
      <c r="L1005" s="56">
        <f>I1005*2.14%</f>
        <v>7572.561200000001</v>
      </c>
      <c r="M1005" s="6"/>
      <c r="N1005" s="35">
        <v>46387</v>
      </c>
      <c r="O1005" s="36"/>
      <c r="P1005" s="5"/>
      <c r="Q1005" s="5"/>
    </row>
    <row r="1006" spans="1:17" ht="30" x14ac:dyDescent="0.25">
      <c r="A1006" s="33">
        <v>1001</v>
      </c>
      <c r="B1006" s="24">
        <v>2026</v>
      </c>
      <c r="C1006" s="24" t="s">
        <v>964</v>
      </c>
      <c r="D1006" s="24" t="s">
        <v>964</v>
      </c>
      <c r="E1006" s="24" t="s">
        <v>1178</v>
      </c>
      <c r="F1006" s="38" t="s">
        <v>3626</v>
      </c>
      <c r="G1006" s="24" t="s">
        <v>1179</v>
      </c>
      <c r="H1006" s="5" t="s">
        <v>2551</v>
      </c>
      <c r="I1006" s="29">
        <v>54442.66</v>
      </c>
      <c r="J1006" s="34">
        <v>54442.66</v>
      </c>
      <c r="K1006" s="29"/>
      <c r="L1006" s="57"/>
      <c r="M1006" s="6"/>
      <c r="N1006" s="35">
        <v>46387</v>
      </c>
      <c r="O1006" s="36"/>
      <c r="P1006" s="5"/>
      <c r="Q1006" s="5"/>
    </row>
    <row r="1007" spans="1:17" ht="30" x14ac:dyDescent="0.25">
      <c r="A1007" s="33">
        <v>1002</v>
      </c>
      <c r="B1007" s="24">
        <v>2026</v>
      </c>
      <c r="C1007" s="24" t="s">
        <v>964</v>
      </c>
      <c r="D1007" s="24" t="s">
        <v>964</v>
      </c>
      <c r="E1007" s="24" t="s">
        <v>1178</v>
      </c>
      <c r="F1007" s="38" t="s">
        <v>3626</v>
      </c>
      <c r="G1007" s="24" t="s">
        <v>1179</v>
      </c>
      <c r="H1007" s="5" t="s">
        <v>2557</v>
      </c>
      <c r="I1007" s="29">
        <v>455018</v>
      </c>
      <c r="J1007" s="34">
        <v>455018</v>
      </c>
      <c r="K1007" s="29"/>
      <c r="L1007" s="56">
        <f>I1007*2.14%</f>
        <v>9737.3852000000006</v>
      </c>
      <c r="M1007" s="6"/>
      <c r="N1007" s="35">
        <v>46387</v>
      </c>
      <c r="O1007" s="36"/>
      <c r="P1007" s="5"/>
      <c r="Q1007" s="5"/>
    </row>
    <row r="1008" spans="1:17" ht="30" x14ac:dyDescent="0.25">
      <c r="A1008" s="33">
        <v>1003</v>
      </c>
      <c r="B1008" s="24">
        <v>2026</v>
      </c>
      <c r="C1008" s="24" t="s">
        <v>964</v>
      </c>
      <c r="D1008" s="24" t="s">
        <v>964</v>
      </c>
      <c r="E1008" s="24" t="s">
        <v>1178</v>
      </c>
      <c r="F1008" s="38" t="s">
        <v>3626</v>
      </c>
      <c r="G1008" s="24" t="s">
        <v>1179</v>
      </c>
      <c r="H1008" s="5" t="s">
        <v>2552</v>
      </c>
      <c r="I1008" s="29">
        <v>278397.78000000003</v>
      </c>
      <c r="J1008" s="34">
        <v>278397.78000000003</v>
      </c>
      <c r="K1008" s="29"/>
      <c r="L1008" s="57"/>
      <c r="M1008" s="6"/>
      <c r="N1008" s="35">
        <v>46387</v>
      </c>
      <c r="O1008" s="36"/>
      <c r="P1008" s="5"/>
      <c r="Q1008" s="5"/>
    </row>
    <row r="1009" spans="1:17" ht="30" x14ac:dyDescent="0.25">
      <c r="A1009" s="33">
        <v>1004</v>
      </c>
      <c r="B1009" s="24">
        <v>2026</v>
      </c>
      <c r="C1009" s="24" t="s">
        <v>964</v>
      </c>
      <c r="D1009" s="24" t="s">
        <v>964</v>
      </c>
      <c r="E1009" s="24" t="s">
        <v>1178</v>
      </c>
      <c r="F1009" s="38" t="s">
        <v>3626</v>
      </c>
      <c r="G1009" s="24" t="s">
        <v>1179</v>
      </c>
      <c r="H1009" s="5" t="s">
        <v>2553</v>
      </c>
      <c r="I1009" s="29">
        <v>5655778.2000000002</v>
      </c>
      <c r="J1009" s="34">
        <v>5655778.2000000002</v>
      </c>
      <c r="K1009" s="29"/>
      <c r="L1009" s="56">
        <f>I1009*2.14%</f>
        <v>121033.65348000002</v>
      </c>
      <c r="M1009" s="6"/>
      <c r="N1009" s="35">
        <v>46387</v>
      </c>
      <c r="O1009" s="36"/>
      <c r="P1009" s="5"/>
      <c r="Q1009" s="5"/>
    </row>
    <row r="1010" spans="1:17" ht="30" x14ac:dyDescent="0.25">
      <c r="A1010" s="33">
        <v>1005</v>
      </c>
      <c r="B1010" s="24">
        <v>2026</v>
      </c>
      <c r="C1010" s="24" t="s">
        <v>964</v>
      </c>
      <c r="D1010" s="24" t="s">
        <v>964</v>
      </c>
      <c r="E1010" s="24" t="s">
        <v>1178</v>
      </c>
      <c r="F1010" s="38" t="s">
        <v>3626</v>
      </c>
      <c r="G1010" s="24" t="s">
        <v>1179</v>
      </c>
      <c r="H1010" s="5" t="s">
        <v>2560</v>
      </c>
      <c r="I1010" s="29">
        <v>222531.54</v>
      </c>
      <c r="J1010" s="34">
        <v>222531.54</v>
      </c>
      <c r="K1010" s="29"/>
      <c r="L1010" s="57"/>
      <c r="M1010" s="6"/>
      <c r="N1010" s="35">
        <v>46387</v>
      </c>
      <c r="O1010" s="36"/>
      <c r="P1010" s="5"/>
      <c r="Q1010" s="5"/>
    </row>
    <row r="1011" spans="1:17" ht="30" x14ac:dyDescent="0.25">
      <c r="A1011" s="33">
        <v>1006</v>
      </c>
      <c r="B1011" s="24">
        <v>2026</v>
      </c>
      <c r="C1011" s="24" t="s">
        <v>964</v>
      </c>
      <c r="D1011" s="24" t="s">
        <v>964</v>
      </c>
      <c r="E1011" s="24" t="s">
        <v>1178</v>
      </c>
      <c r="F1011" s="38" t="s">
        <v>3626</v>
      </c>
      <c r="G1011" s="24" t="s">
        <v>1179</v>
      </c>
      <c r="H1011" s="5" t="s">
        <v>2561</v>
      </c>
      <c r="I1011" s="29">
        <v>4698918</v>
      </c>
      <c r="J1011" s="34">
        <v>4698918</v>
      </c>
      <c r="K1011" s="29"/>
      <c r="L1011" s="56">
        <f>I1011*2.14%</f>
        <v>100556.84520000001</v>
      </c>
      <c r="M1011" s="6"/>
      <c r="N1011" s="35">
        <v>46387</v>
      </c>
      <c r="O1011" s="36"/>
      <c r="P1011" s="5"/>
      <c r="Q1011" s="5"/>
    </row>
    <row r="1012" spans="1:17" ht="30" x14ac:dyDescent="0.25">
      <c r="A1012" s="33">
        <v>1007</v>
      </c>
      <c r="B1012" s="4">
        <v>2027</v>
      </c>
      <c r="C1012" s="5" t="s">
        <v>964</v>
      </c>
      <c r="D1012" s="5" t="s">
        <v>964</v>
      </c>
      <c r="E1012" s="5" t="s">
        <v>4120</v>
      </c>
      <c r="F1012" s="38" t="s">
        <v>3626</v>
      </c>
      <c r="G1012" s="5" t="s">
        <v>4121</v>
      </c>
      <c r="H1012" s="5" t="s">
        <v>2548</v>
      </c>
      <c r="I1012" s="29">
        <v>691398.42</v>
      </c>
      <c r="J1012" s="34">
        <v>691398.42</v>
      </c>
      <c r="K1012" s="29"/>
      <c r="L1012" s="57"/>
      <c r="M1012" s="5"/>
      <c r="N1012" s="35">
        <v>46752</v>
      </c>
      <c r="O1012" s="35"/>
      <c r="P1012" s="5"/>
      <c r="Q1012" s="5"/>
    </row>
    <row r="1013" spans="1:17" ht="30" x14ac:dyDescent="0.25">
      <c r="A1013" s="33">
        <v>1008</v>
      </c>
      <c r="B1013" s="4">
        <v>2027</v>
      </c>
      <c r="C1013" s="5" t="s">
        <v>964</v>
      </c>
      <c r="D1013" s="5" t="s">
        <v>964</v>
      </c>
      <c r="E1013" s="5" t="s">
        <v>4120</v>
      </c>
      <c r="F1013" s="38" t="s">
        <v>3626</v>
      </c>
      <c r="G1013" s="5" t="s">
        <v>4121</v>
      </c>
      <c r="H1013" s="24" t="s">
        <v>2547</v>
      </c>
      <c r="I1013" s="29">
        <v>9762953.9299999997</v>
      </c>
      <c r="J1013" s="34">
        <v>9762953.9299999997</v>
      </c>
      <c r="K1013" s="29"/>
      <c r="L1013" s="56">
        <f t="shared" ref="L1013:L1014" si="117">I1013*2.14%</f>
        <v>208927.21410200003</v>
      </c>
      <c r="M1013" s="5"/>
      <c r="N1013" s="35">
        <v>46752</v>
      </c>
      <c r="O1013" s="35"/>
      <c r="P1013" s="5"/>
      <c r="Q1013" s="5"/>
    </row>
    <row r="1014" spans="1:17" ht="30" hidden="1" x14ac:dyDescent="0.25">
      <c r="A1014" s="33">
        <v>1009</v>
      </c>
      <c r="B1014" s="24">
        <v>2028</v>
      </c>
      <c r="C1014" s="24" t="s">
        <v>1276</v>
      </c>
      <c r="D1014" s="24" t="s">
        <v>1280</v>
      </c>
      <c r="E1014" s="24" t="s">
        <v>3680</v>
      </c>
      <c r="F1014" s="38" t="s">
        <v>3776</v>
      </c>
      <c r="G1014" s="24" t="s">
        <v>3755</v>
      </c>
      <c r="H1014" s="24" t="s">
        <v>2554</v>
      </c>
      <c r="I1014" s="39">
        <v>22073616</v>
      </c>
      <c r="J1014" s="40">
        <v>22073616</v>
      </c>
      <c r="K1014" s="27"/>
      <c r="L1014" s="56">
        <f t="shared" si="117"/>
        <v>472375.38240000006</v>
      </c>
      <c r="M1014" s="6"/>
      <c r="N1014" s="7">
        <v>47118</v>
      </c>
      <c r="O1014" s="40"/>
      <c r="P1014" s="41"/>
      <c r="Q1014" s="24"/>
    </row>
    <row r="1015" spans="1:17" ht="30" x14ac:dyDescent="0.25">
      <c r="A1015" s="33">
        <v>1010</v>
      </c>
      <c r="B1015" s="24">
        <v>2026</v>
      </c>
      <c r="C1015" s="24" t="s">
        <v>1276</v>
      </c>
      <c r="D1015" s="24" t="s">
        <v>1280</v>
      </c>
      <c r="E1015" s="24" t="s">
        <v>1281</v>
      </c>
      <c r="F1015" s="38" t="s">
        <v>3626</v>
      </c>
      <c r="G1015" s="24" t="s">
        <v>1282</v>
      </c>
      <c r="H1015" s="5" t="s">
        <v>2548</v>
      </c>
      <c r="I1015" s="29">
        <v>724520.63</v>
      </c>
      <c r="J1015" s="29">
        <v>724520.63</v>
      </c>
      <c r="K1015" s="29"/>
      <c r="L1015" s="57"/>
      <c r="M1015" s="6"/>
      <c r="N1015" s="35">
        <v>46387</v>
      </c>
      <c r="O1015" s="36"/>
      <c r="P1015" s="5"/>
      <c r="Q1015" s="5"/>
    </row>
    <row r="1016" spans="1:17" ht="30" x14ac:dyDescent="0.25">
      <c r="A1016" s="33">
        <v>1011</v>
      </c>
      <c r="B1016" s="24">
        <v>2026</v>
      </c>
      <c r="C1016" s="24" t="s">
        <v>1276</v>
      </c>
      <c r="D1016" s="24" t="s">
        <v>1280</v>
      </c>
      <c r="E1016" s="24" t="s">
        <v>1281</v>
      </c>
      <c r="F1016" s="38" t="s">
        <v>3626</v>
      </c>
      <c r="G1016" s="24" t="s">
        <v>1282</v>
      </c>
      <c r="H1016" s="5" t="s">
        <v>2562</v>
      </c>
      <c r="I1016" s="29">
        <v>272658.02</v>
      </c>
      <c r="J1016" s="29">
        <v>272658.02</v>
      </c>
      <c r="K1016" s="29"/>
      <c r="L1016" s="57"/>
      <c r="M1016" s="6"/>
      <c r="N1016" s="35">
        <v>46387</v>
      </c>
      <c r="O1016" s="36"/>
      <c r="P1016" s="5"/>
      <c r="Q1016" s="5"/>
    </row>
    <row r="1017" spans="1:17" ht="30" x14ac:dyDescent="0.25">
      <c r="A1017" s="33">
        <v>1012</v>
      </c>
      <c r="B1017" s="24">
        <v>2026</v>
      </c>
      <c r="C1017" s="24" t="s">
        <v>1276</v>
      </c>
      <c r="D1017" s="24" t="s">
        <v>1280</v>
      </c>
      <c r="E1017" s="24" t="s">
        <v>1281</v>
      </c>
      <c r="F1017" s="38" t="s">
        <v>3626</v>
      </c>
      <c r="G1017" s="24" t="s">
        <v>1282</v>
      </c>
      <c r="H1017" s="5" t="s">
        <v>2552</v>
      </c>
      <c r="I1017" s="29">
        <v>273833.88</v>
      </c>
      <c r="J1017" s="34">
        <v>273833.88</v>
      </c>
      <c r="K1017" s="29"/>
      <c r="L1017" s="57"/>
      <c r="M1017" s="6"/>
      <c r="N1017" s="9">
        <v>46387</v>
      </c>
      <c r="O1017" s="36"/>
      <c r="P1017" s="5"/>
      <c r="Q1017" s="24"/>
    </row>
    <row r="1018" spans="1:17" ht="30" x14ac:dyDescent="0.25">
      <c r="A1018" s="33">
        <v>1013</v>
      </c>
      <c r="B1018" s="24">
        <v>2026</v>
      </c>
      <c r="C1018" s="24" t="s">
        <v>1276</v>
      </c>
      <c r="D1018" s="24" t="s">
        <v>1280</v>
      </c>
      <c r="E1018" s="24" t="s">
        <v>1283</v>
      </c>
      <c r="F1018" s="38" t="s">
        <v>3626</v>
      </c>
      <c r="G1018" s="24" t="s">
        <v>1284</v>
      </c>
      <c r="H1018" s="5" t="s">
        <v>2552</v>
      </c>
      <c r="I1018" s="29">
        <v>304418.51</v>
      </c>
      <c r="J1018" s="34">
        <v>304418.51</v>
      </c>
      <c r="K1018" s="29"/>
      <c r="L1018" s="57"/>
      <c r="M1018" s="6"/>
      <c r="N1018" s="9">
        <v>46387</v>
      </c>
      <c r="O1018" s="36"/>
      <c r="P1018" s="5"/>
      <c r="Q1018" s="24"/>
    </row>
    <row r="1019" spans="1:17" ht="30" x14ac:dyDescent="0.25">
      <c r="A1019" s="33">
        <v>1014</v>
      </c>
      <c r="B1019" s="24">
        <v>2026</v>
      </c>
      <c r="C1019" s="24" t="s">
        <v>1276</v>
      </c>
      <c r="D1019" s="24" t="s">
        <v>1280</v>
      </c>
      <c r="E1019" s="24" t="s">
        <v>1283</v>
      </c>
      <c r="F1019" s="38" t="s">
        <v>3626</v>
      </c>
      <c r="G1019" s="24" t="s">
        <v>1284</v>
      </c>
      <c r="H1019" s="5" t="s">
        <v>2553</v>
      </c>
      <c r="I1019" s="29">
        <v>3606583.2</v>
      </c>
      <c r="J1019" s="34">
        <v>3606583.2</v>
      </c>
      <c r="K1019" s="29"/>
      <c r="L1019" s="56">
        <f>I1019*2.14%</f>
        <v>77180.880480000007</v>
      </c>
      <c r="M1019" s="6"/>
      <c r="N1019" s="9">
        <v>46387</v>
      </c>
      <c r="O1019" s="36"/>
      <c r="P1019" s="5"/>
      <c r="Q1019" s="24"/>
    </row>
    <row r="1020" spans="1:17" ht="30" x14ac:dyDescent="0.25">
      <c r="A1020" s="33">
        <v>1015</v>
      </c>
      <c r="B1020" s="24">
        <v>2026</v>
      </c>
      <c r="C1020" s="24" t="s">
        <v>1276</v>
      </c>
      <c r="D1020" s="24" t="s">
        <v>1280</v>
      </c>
      <c r="E1020" s="24" t="s">
        <v>1285</v>
      </c>
      <c r="F1020" s="38" t="s">
        <v>3626</v>
      </c>
      <c r="G1020" s="24" t="s">
        <v>1286</v>
      </c>
      <c r="H1020" s="5" t="s">
        <v>2552</v>
      </c>
      <c r="I1020" s="29">
        <v>330499.84000000003</v>
      </c>
      <c r="J1020" s="29">
        <v>330499.84000000003</v>
      </c>
      <c r="K1020" s="29"/>
      <c r="L1020" s="57"/>
      <c r="M1020" s="6"/>
      <c r="N1020" s="35">
        <v>46387</v>
      </c>
      <c r="O1020" s="36"/>
      <c r="P1020" s="5"/>
      <c r="Q1020" s="24"/>
    </row>
    <row r="1021" spans="1:17" ht="30" x14ac:dyDescent="0.25">
      <c r="A1021" s="33">
        <v>1016</v>
      </c>
      <c r="B1021" s="24">
        <v>2028</v>
      </c>
      <c r="C1021" s="24" t="s">
        <v>1276</v>
      </c>
      <c r="D1021" s="24" t="s">
        <v>1280</v>
      </c>
      <c r="E1021" s="24" t="s">
        <v>1287</v>
      </c>
      <c r="F1021" s="38" t="s">
        <v>3626</v>
      </c>
      <c r="G1021" s="24" t="s">
        <v>1288</v>
      </c>
      <c r="H1021" s="5" t="s">
        <v>2559</v>
      </c>
      <c r="I1021" s="29">
        <v>4663050</v>
      </c>
      <c r="J1021" s="34">
        <v>4663050</v>
      </c>
      <c r="K1021" s="29"/>
      <c r="L1021" s="56">
        <f>I1021*2.14%</f>
        <v>99789.27</v>
      </c>
      <c r="M1021" s="6"/>
      <c r="N1021" s="35">
        <v>47118</v>
      </c>
      <c r="O1021" s="5"/>
      <c r="P1021" s="5"/>
      <c r="Q1021" s="24"/>
    </row>
    <row r="1022" spans="1:17" ht="30" x14ac:dyDescent="0.25">
      <c r="A1022" s="33">
        <v>1017</v>
      </c>
      <c r="B1022" s="24">
        <v>2028</v>
      </c>
      <c r="C1022" s="24" t="s">
        <v>1276</v>
      </c>
      <c r="D1022" s="24" t="s">
        <v>1280</v>
      </c>
      <c r="E1022" s="24" t="s">
        <v>1287</v>
      </c>
      <c r="F1022" s="38" t="s">
        <v>3626</v>
      </c>
      <c r="G1022" s="24" t="s">
        <v>1288</v>
      </c>
      <c r="H1022" s="5" t="s">
        <v>2558</v>
      </c>
      <c r="I1022" s="29">
        <v>341520</v>
      </c>
      <c r="J1022" s="34">
        <v>341520</v>
      </c>
      <c r="K1022" s="29"/>
      <c r="L1022" s="57"/>
      <c r="M1022" s="6"/>
      <c r="N1022" s="35">
        <v>47118</v>
      </c>
      <c r="O1022" s="5"/>
      <c r="P1022" s="5"/>
      <c r="Q1022" s="24"/>
    </row>
    <row r="1023" spans="1:17" ht="30" x14ac:dyDescent="0.25">
      <c r="A1023" s="33">
        <v>1018</v>
      </c>
      <c r="B1023" s="24">
        <v>2028</v>
      </c>
      <c r="C1023" s="24" t="s">
        <v>1276</v>
      </c>
      <c r="D1023" s="24" t="s">
        <v>1280</v>
      </c>
      <c r="E1023" s="24" t="s">
        <v>1287</v>
      </c>
      <c r="F1023" s="38" t="s">
        <v>3626</v>
      </c>
      <c r="G1023" s="24" t="s">
        <v>1288</v>
      </c>
      <c r="H1023" s="5" t="s">
        <v>2686</v>
      </c>
      <c r="I1023" s="29">
        <v>559691</v>
      </c>
      <c r="J1023" s="34">
        <v>559691</v>
      </c>
      <c r="K1023" s="29"/>
      <c r="L1023" s="56">
        <f>I1023*2.14%</f>
        <v>11977.387400000001</v>
      </c>
      <c r="M1023" s="6"/>
      <c r="N1023" s="35">
        <v>47118</v>
      </c>
      <c r="O1023" s="5"/>
      <c r="P1023" s="5"/>
      <c r="Q1023" s="24"/>
    </row>
    <row r="1024" spans="1:17" ht="30" x14ac:dyDescent="0.25">
      <c r="A1024" s="33">
        <v>1019</v>
      </c>
      <c r="B1024" s="24">
        <v>2026</v>
      </c>
      <c r="C1024" s="24" t="s">
        <v>1276</v>
      </c>
      <c r="D1024" s="24" t="s">
        <v>1280</v>
      </c>
      <c r="E1024" s="24" t="s">
        <v>1289</v>
      </c>
      <c r="F1024" s="38" t="s">
        <v>3626</v>
      </c>
      <c r="G1024" s="24" t="s">
        <v>1290</v>
      </c>
      <c r="H1024" s="5" t="s">
        <v>2552</v>
      </c>
      <c r="I1024" s="29">
        <v>274400.27</v>
      </c>
      <c r="J1024" s="34">
        <v>274400.27</v>
      </c>
      <c r="K1024" s="29"/>
      <c r="L1024" s="57"/>
      <c r="M1024" s="6"/>
      <c r="N1024" s="35">
        <v>46387</v>
      </c>
      <c r="O1024" s="36"/>
      <c r="P1024" s="5"/>
      <c r="Q1024" s="24"/>
    </row>
    <row r="1025" spans="1:17" ht="30" x14ac:dyDescent="0.25">
      <c r="A1025" s="33">
        <v>1020</v>
      </c>
      <c r="B1025" s="24">
        <v>2026</v>
      </c>
      <c r="C1025" s="24" t="s">
        <v>1276</v>
      </c>
      <c r="D1025" s="24" t="s">
        <v>1280</v>
      </c>
      <c r="E1025" s="24" t="s">
        <v>1289</v>
      </c>
      <c r="F1025" s="38" t="s">
        <v>3626</v>
      </c>
      <c r="G1025" s="24" t="s">
        <v>1290</v>
      </c>
      <c r="H1025" s="5" t="s">
        <v>2681</v>
      </c>
      <c r="I1025" s="29">
        <v>5089344</v>
      </c>
      <c r="J1025" s="34">
        <v>5089344</v>
      </c>
      <c r="K1025" s="29"/>
      <c r="L1025" s="56">
        <f>I1025*2.14%</f>
        <v>108911.96160000001</v>
      </c>
      <c r="M1025" s="6"/>
      <c r="N1025" s="35">
        <v>46387</v>
      </c>
      <c r="O1025" s="36"/>
      <c r="P1025" s="5"/>
      <c r="Q1025" s="24"/>
    </row>
    <row r="1026" spans="1:17" ht="30" x14ac:dyDescent="0.25">
      <c r="A1026" s="33">
        <v>1021</v>
      </c>
      <c r="B1026" s="24">
        <v>2026</v>
      </c>
      <c r="C1026" s="24" t="s">
        <v>1276</v>
      </c>
      <c r="D1026" s="24" t="s">
        <v>1280</v>
      </c>
      <c r="E1026" s="24" t="s">
        <v>1291</v>
      </c>
      <c r="F1026" s="38" t="s">
        <v>3626</v>
      </c>
      <c r="G1026" s="24" t="s">
        <v>1292</v>
      </c>
      <c r="H1026" s="5" t="s">
        <v>2552</v>
      </c>
      <c r="I1026" s="29">
        <v>328153.14</v>
      </c>
      <c r="J1026" s="34">
        <v>328153.14</v>
      </c>
      <c r="K1026" s="29"/>
      <c r="L1026" s="57"/>
      <c r="M1026" s="6"/>
      <c r="N1026" s="9">
        <v>46387</v>
      </c>
      <c r="O1026" s="36"/>
      <c r="P1026" s="5"/>
      <c r="Q1026" s="24"/>
    </row>
    <row r="1027" spans="1:17" ht="30" x14ac:dyDescent="0.25">
      <c r="A1027" s="33">
        <v>1022</v>
      </c>
      <c r="B1027" s="24">
        <v>2026</v>
      </c>
      <c r="C1027" s="24" t="s">
        <v>1276</v>
      </c>
      <c r="D1027" s="24" t="s">
        <v>1280</v>
      </c>
      <c r="E1027" s="24" t="s">
        <v>1291</v>
      </c>
      <c r="F1027" s="38" t="s">
        <v>3626</v>
      </c>
      <c r="G1027" s="24" t="s">
        <v>1292</v>
      </c>
      <c r="H1027" s="5" t="s">
        <v>2681</v>
      </c>
      <c r="I1027" s="29">
        <v>2747144.7</v>
      </c>
      <c r="J1027" s="34">
        <v>2747144.7</v>
      </c>
      <c r="K1027" s="29"/>
      <c r="L1027" s="56">
        <f>I1027*2.14%</f>
        <v>58788.896580000008</v>
      </c>
      <c r="M1027" s="6"/>
      <c r="N1027" s="9">
        <v>46387</v>
      </c>
      <c r="O1027" s="36"/>
      <c r="P1027" s="5"/>
      <c r="Q1027" s="24"/>
    </row>
    <row r="1028" spans="1:17" ht="30" x14ac:dyDescent="0.25">
      <c r="A1028" s="33">
        <v>1023</v>
      </c>
      <c r="B1028" s="24">
        <v>2026</v>
      </c>
      <c r="C1028" s="24" t="s">
        <v>1276</v>
      </c>
      <c r="D1028" s="24" t="s">
        <v>1280</v>
      </c>
      <c r="E1028" s="24" t="s">
        <v>3873</v>
      </c>
      <c r="F1028" s="38" t="s">
        <v>3626</v>
      </c>
      <c r="G1028" s="24" t="s">
        <v>3874</v>
      </c>
      <c r="H1028" s="5" t="s">
        <v>2548</v>
      </c>
      <c r="I1028" s="29"/>
      <c r="J1028" s="34"/>
      <c r="K1028" s="29"/>
      <c r="L1028" s="57"/>
      <c r="M1028" s="6"/>
      <c r="N1028" s="35">
        <v>46387</v>
      </c>
      <c r="O1028" s="36">
        <v>1572262.76</v>
      </c>
      <c r="P1028" s="36">
        <v>1572262.76</v>
      </c>
      <c r="Q1028" s="24"/>
    </row>
    <row r="1029" spans="1:17" ht="30" x14ac:dyDescent="0.25">
      <c r="A1029" s="33">
        <v>1024</v>
      </c>
      <c r="B1029" s="24">
        <v>2026</v>
      </c>
      <c r="C1029" s="24" t="s">
        <v>1276</v>
      </c>
      <c r="D1029" s="24" t="s">
        <v>1280</v>
      </c>
      <c r="E1029" s="24" t="s">
        <v>3873</v>
      </c>
      <c r="F1029" s="38" t="s">
        <v>3626</v>
      </c>
      <c r="G1029" s="24" t="s">
        <v>3874</v>
      </c>
      <c r="H1029" s="5" t="s">
        <v>2547</v>
      </c>
      <c r="I1029" s="29"/>
      <c r="J1029" s="34"/>
      <c r="K1029" s="29"/>
      <c r="L1029" s="56">
        <f>I1029*2.14%</f>
        <v>0</v>
      </c>
      <c r="M1029" s="6"/>
      <c r="N1029" s="35">
        <v>46387</v>
      </c>
      <c r="O1029" s="36">
        <v>30248755</v>
      </c>
      <c r="P1029" s="36">
        <v>30248755</v>
      </c>
      <c r="Q1029" s="48">
        <v>647323.35700000008</v>
      </c>
    </row>
    <row r="1030" spans="1:17" ht="30" x14ac:dyDescent="0.25">
      <c r="A1030" s="33">
        <v>1025</v>
      </c>
      <c r="B1030" s="24">
        <v>2026</v>
      </c>
      <c r="C1030" s="24" t="s">
        <v>1276</v>
      </c>
      <c r="D1030" s="24" t="s">
        <v>1280</v>
      </c>
      <c r="E1030" s="24" t="s">
        <v>1293</v>
      </c>
      <c r="F1030" s="38" t="s">
        <v>3626</v>
      </c>
      <c r="G1030" s="24" t="s">
        <v>1294</v>
      </c>
      <c r="H1030" s="5" t="s">
        <v>2552</v>
      </c>
      <c r="I1030" s="29">
        <v>264690.88</v>
      </c>
      <c r="J1030" s="34">
        <v>264690.88</v>
      </c>
      <c r="K1030" s="29"/>
      <c r="L1030" s="57"/>
      <c r="M1030" s="6"/>
      <c r="N1030" s="35">
        <v>46387</v>
      </c>
      <c r="O1030" s="36"/>
      <c r="P1030" s="5"/>
      <c r="Q1030" s="24"/>
    </row>
    <row r="1031" spans="1:17" ht="30" x14ac:dyDescent="0.25">
      <c r="A1031" s="33">
        <v>1026</v>
      </c>
      <c r="B1031" s="24">
        <v>2026</v>
      </c>
      <c r="C1031" s="24" t="s">
        <v>1276</v>
      </c>
      <c r="D1031" s="24" t="s">
        <v>1280</v>
      </c>
      <c r="E1031" s="24" t="s">
        <v>1293</v>
      </c>
      <c r="F1031" s="38" t="s">
        <v>3626</v>
      </c>
      <c r="G1031" s="24" t="s">
        <v>1294</v>
      </c>
      <c r="H1031" s="5" t="s">
        <v>2553</v>
      </c>
      <c r="I1031" s="29">
        <v>4869132</v>
      </c>
      <c r="J1031" s="34">
        <v>4869132</v>
      </c>
      <c r="K1031" s="29"/>
      <c r="L1031" s="56">
        <f>I1031*2.14%</f>
        <v>104199.42480000001</v>
      </c>
      <c r="M1031" s="6"/>
      <c r="N1031" s="35">
        <v>46387</v>
      </c>
      <c r="O1031" s="36"/>
      <c r="P1031" s="5"/>
      <c r="Q1031" s="24"/>
    </row>
    <row r="1032" spans="1:17" ht="30" x14ac:dyDescent="0.25">
      <c r="A1032" s="33">
        <v>1027</v>
      </c>
      <c r="B1032" s="24">
        <v>2026</v>
      </c>
      <c r="C1032" s="24" t="s">
        <v>1276</v>
      </c>
      <c r="D1032" s="24" t="s">
        <v>1280</v>
      </c>
      <c r="E1032" s="24" t="s">
        <v>3875</v>
      </c>
      <c r="F1032" s="38" t="s">
        <v>3626</v>
      </c>
      <c r="G1032" s="24" t="s">
        <v>3876</v>
      </c>
      <c r="H1032" s="5" t="s">
        <v>2548</v>
      </c>
      <c r="I1032" s="29">
        <v>1600706.71</v>
      </c>
      <c r="J1032" s="34">
        <v>1600706.71</v>
      </c>
      <c r="K1032" s="29"/>
      <c r="L1032" s="57"/>
      <c r="M1032" s="6"/>
      <c r="N1032" s="35">
        <v>46387</v>
      </c>
      <c r="O1032" s="36"/>
      <c r="P1032" s="5"/>
      <c r="Q1032" s="24"/>
    </row>
    <row r="1033" spans="1:17" ht="30" x14ac:dyDescent="0.25">
      <c r="A1033" s="33">
        <v>1028</v>
      </c>
      <c r="B1033" s="24">
        <v>2026</v>
      </c>
      <c r="C1033" s="24" t="s">
        <v>1276</v>
      </c>
      <c r="D1033" s="24" t="s">
        <v>1280</v>
      </c>
      <c r="E1033" s="24" t="s">
        <v>3875</v>
      </c>
      <c r="F1033" s="38" t="s">
        <v>3626</v>
      </c>
      <c r="G1033" s="24" t="s">
        <v>3876</v>
      </c>
      <c r="H1033" s="5" t="s">
        <v>2547</v>
      </c>
      <c r="I1033" s="29">
        <v>30405256.800000001</v>
      </c>
      <c r="J1033" s="34">
        <v>30405256.800000001</v>
      </c>
      <c r="K1033" s="29"/>
      <c r="L1033" s="56">
        <f>I1033*2.14%</f>
        <v>650672.49552000011</v>
      </c>
      <c r="M1033" s="6"/>
      <c r="N1033" s="35">
        <v>46387</v>
      </c>
      <c r="O1033" s="36"/>
      <c r="P1033" s="5"/>
      <c r="Q1033" s="24"/>
    </row>
    <row r="1034" spans="1:17" ht="30" x14ac:dyDescent="0.25">
      <c r="A1034" s="33">
        <v>1029</v>
      </c>
      <c r="B1034" s="24">
        <v>2026</v>
      </c>
      <c r="C1034" s="24" t="s">
        <v>1276</v>
      </c>
      <c r="D1034" s="24" t="s">
        <v>1280</v>
      </c>
      <c r="E1034" s="24" t="s">
        <v>3875</v>
      </c>
      <c r="F1034" s="38" t="s">
        <v>3626</v>
      </c>
      <c r="G1034" s="24" t="s">
        <v>3876</v>
      </c>
      <c r="H1034" s="5" t="s">
        <v>2562</v>
      </c>
      <c r="I1034" s="29">
        <v>471397.77</v>
      </c>
      <c r="J1034" s="34">
        <v>471397.77</v>
      </c>
      <c r="K1034" s="29"/>
      <c r="L1034" s="57"/>
      <c r="M1034" s="6"/>
      <c r="N1034" s="35">
        <v>46387</v>
      </c>
      <c r="O1034" s="36"/>
      <c r="P1034" s="5"/>
      <c r="Q1034" s="24"/>
    </row>
    <row r="1035" spans="1:17" ht="30" x14ac:dyDescent="0.25">
      <c r="A1035" s="33">
        <v>1030</v>
      </c>
      <c r="B1035" s="24">
        <v>2026</v>
      </c>
      <c r="C1035" s="24" t="s">
        <v>1276</v>
      </c>
      <c r="D1035" s="24" t="s">
        <v>1280</v>
      </c>
      <c r="E1035" s="24" t="s">
        <v>3875</v>
      </c>
      <c r="F1035" s="38" t="s">
        <v>3626</v>
      </c>
      <c r="G1035" s="24" t="s">
        <v>3876</v>
      </c>
      <c r="H1035" s="5" t="s">
        <v>2554</v>
      </c>
      <c r="I1035" s="29">
        <v>18810689.699999999</v>
      </c>
      <c r="J1035" s="34">
        <v>18810689.699999999</v>
      </c>
      <c r="K1035" s="29"/>
      <c r="L1035" s="56">
        <f>I1035*2.14%</f>
        <v>402548.75958000001</v>
      </c>
      <c r="M1035" s="6"/>
      <c r="N1035" s="35">
        <v>46387</v>
      </c>
      <c r="O1035" s="36"/>
      <c r="P1035" s="5"/>
      <c r="Q1035" s="24"/>
    </row>
    <row r="1036" spans="1:17" ht="30" x14ac:dyDescent="0.25">
      <c r="A1036" s="33">
        <v>1031</v>
      </c>
      <c r="B1036" s="24">
        <v>2028</v>
      </c>
      <c r="C1036" s="24" t="s">
        <v>1276</v>
      </c>
      <c r="D1036" s="24" t="s">
        <v>1280</v>
      </c>
      <c r="E1036" s="24" t="s">
        <v>1295</v>
      </c>
      <c r="F1036" s="38" t="s">
        <v>3626</v>
      </c>
      <c r="G1036" s="24" t="s">
        <v>1296</v>
      </c>
      <c r="H1036" s="5" t="s">
        <v>2558</v>
      </c>
      <c r="I1036" s="29">
        <v>334800</v>
      </c>
      <c r="J1036" s="34">
        <v>334800</v>
      </c>
      <c r="K1036" s="29"/>
      <c r="L1036" s="57"/>
      <c r="M1036" s="6"/>
      <c r="N1036" s="35">
        <v>47118</v>
      </c>
      <c r="O1036" s="5"/>
      <c r="P1036" s="5"/>
      <c r="Q1036" s="24"/>
    </row>
    <row r="1037" spans="1:17" ht="30" x14ac:dyDescent="0.25">
      <c r="A1037" s="33">
        <v>1032</v>
      </c>
      <c r="B1037" s="24">
        <v>2028</v>
      </c>
      <c r="C1037" s="24" t="s">
        <v>1276</v>
      </c>
      <c r="D1037" s="24" t="s">
        <v>1280</v>
      </c>
      <c r="E1037" s="24" t="s">
        <v>1295</v>
      </c>
      <c r="F1037" s="38" t="s">
        <v>3626</v>
      </c>
      <c r="G1037" s="24" t="s">
        <v>1296</v>
      </c>
      <c r="H1037" s="5" t="s">
        <v>2559</v>
      </c>
      <c r="I1037" s="29">
        <v>4663050</v>
      </c>
      <c r="J1037" s="34">
        <v>4663050</v>
      </c>
      <c r="K1037" s="29"/>
      <c r="L1037" s="56">
        <f t="shared" ref="L1037:L1040" si="118">I1037*2.14%</f>
        <v>99789.27</v>
      </c>
      <c r="M1037" s="6"/>
      <c r="N1037" s="35">
        <v>47118</v>
      </c>
      <c r="O1037" s="5"/>
      <c r="P1037" s="5"/>
      <c r="Q1037" s="24"/>
    </row>
    <row r="1038" spans="1:17" ht="30" x14ac:dyDescent="0.25">
      <c r="A1038" s="33">
        <v>1033</v>
      </c>
      <c r="B1038" s="24">
        <v>2028</v>
      </c>
      <c r="C1038" s="24" t="s">
        <v>1276</v>
      </c>
      <c r="D1038" s="24" t="s">
        <v>1280</v>
      </c>
      <c r="E1038" s="24" t="s">
        <v>1295</v>
      </c>
      <c r="F1038" s="38" t="s">
        <v>3626</v>
      </c>
      <c r="G1038" s="24" t="s">
        <v>1296</v>
      </c>
      <c r="H1038" s="5" t="s">
        <v>2686</v>
      </c>
      <c r="I1038" s="29">
        <v>559691</v>
      </c>
      <c r="J1038" s="34">
        <v>559691</v>
      </c>
      <c r="K1038" s="29"/>
      <c r="L1038" s="56">
        <f t="shared" si="118"/>
        <v>11977.387400000001</v>
      </c>
      <c r="M1038" s="6"/>
      <c r="N1038" s="35">
        <v>47118</v>
      </c>
      <c r="O1038" s="5"/>
      <c r="P1038" s="5"/>
      <c r="Q1038" s="24"/>
    </row>
    <row r="1039" spans="1:17" ht="30" x14ac:dyDescent="0.25">
      <c r="A1039" s="33">
        <v>1034</v>
      </c>
      <c r="B1039" s="24">
        <v>2027</v>
      </c>
      <c r="C1039" s="24" t="s">
        <v>1276</v>
      </c>
      <c r="D1039" s="24" t="s">
        <v>1280</v>
      </c>
      <c r="E1039" s="24" t="s">
        <v>1297</v>
      </c>
      <c r="F1039" s="38" t="s">
        <v>3626</v>
      </c>
      <c r="G1039" s="24" t="s">
        <v>1298</v>
      </c>
      <c r="H1039" s="5" t="s">
        <v>2556</v>
      </c>
      <c r="I1039" s="29">
        <v>4601538</v>
      </c>
      <c r="J1039" s="34">
        <v>4601538</v>
      </c>
      <c r="K1039" s="29"/>
      <c r="L1039" s="56">
        <f t="shared" si="118"/>
        <v>98472.91320000001</v>
      </c>
      <c r="M1039" s="6"/>
      <c r="N1039" s="9">
        <v>46752</v>
      </c>
      <c r="O1039" s="5"/>
      <c r="P1039" s="5"/>
      <c r="Q1039" s="24"/>
    </row>
    <row r="1040" spans="1:17" ht="30" x14ac:dyDescent="0.25">
      <c r="A1040" s="33">
        <v>1035</v>
      </c>
      <c r="B1040" s="24">
        <v>2027</v>
      </c>
      <c r="C1040" s="24" t="s">
        <v>1276</v>
      </c>
      <c r="D1040" s="24" t="s">
        <v>1280</v>
      </c>
      <c r="E1040" s="24" t="s">
        <v>1297</v>
      </c>
      <c r="F1040" s="38" t="s">
        <v>3626</v>
      </c>
      <c r="G1040" s="24" t="s">
        <v>1298</v>
      </c>
      <c r="H1040" s="5" t="s">
        <v>2554</v>
      </c>
      <c r="I1040" s="29">
        <v>12551664</v>
      </c>
      <c r="J1040" s="34">
        <v>12551664</v>
      </c>
      <c r="K1040" s="29"/>
      <c r="L1040" s="56">
        <f t="shared" si="118"/>
        <v>268605.60960000003</v>
      </c>
      <c r="M1040" s="6"/>
      <c r="N1040" s="9">
        <v>46752</v>
      </c>
      <c r="O1040" s="5"/>
      <c r="P1040" s="5"/>
      <c r="Q1040" s="24"/>
    </row>
    <row r="1041" spans="1:17" ht="30" x14ac:dyDescent="0.25">
      <c r="A1041" s="33">
        <v>1036</v>
      </c>
      <c r="B1041" s="24">
        <v>2028</v>
      </c>
      <c r="C1041" s="24" t="s">
        <v>1276</v>
      </c>
      <c r="D1041" s="24" t="s">
        <v>1280</v>
      </c>
      <c r="E1041" s="24" t="s">
        <v>1299</v>
      </c>
      <c r="F1041" s="38" t="s">
        <v>3626</v>
      </c>
      <c r="G1041" s="24" t="s">
        <v>1300</v>
      </c>
      <c r="H1041" s="5" t="s">
        <v>2551</v>
      </c>
      <c r="I1041" s="29">
        <v>779700</v>
      </c>
      <c r="J1041" s="34">
        <v>779700</v>
      </c>
      <c r="K1041" s="29"/>
      <c r="L1041" s="57"/>
      <c r="M1041" s="6"/>
      <c r="N1041" s="35">
        <v>47118</v>
      </c>
      <c r="O1041" s="5"/>
      <c r="P1041" s="5"/>
      <c r="Q1041" s="24"/>
    </row>
    <row r="1042" spans="1:17" ht="30" x14ac:dyDescent="0.25">
      <c r="A1042" s="33">
        <v>1037</v>
      </c>
      <c r="B1042" s="24">
        <v>2028</v>
      </c>
      <c r="C1042" s="24" t="s">
        <v>1276</v>
      </c>
      <c r="D1042" s="24" t="s">
        <v>1280</v>
      </c>
      <c r="E1042" s="24" t="s">
        <v>1299</v>
      </c>
      <c r="F1042" s="38" t="s">
        <v>3626</v>
      </c>
      <c r="G1042" s="24" t="s">
        <v>1300</v>
      </c>
      <c r="H1042" s="5" t="s">
        <v>2557</v>
      </c>
      <c r="I1042" s="29">
        <v>1260112</v>
      </c>
      <c r="J1042" s="34">
        <v>1260112</v>
      </c>
      <c r="K1042" s="29"/>
      <c r="L1042" s="56">
        <f t="shared" ref="L1042:L1045" si="119">I1042*2.14%</f>
        <v>26966.396800000002</v>
      </c>
      <c r="M1042" s="6"/>
      <c r="N1042" s="35">
        <v>47118</v>
      </c>
      <c r="O1042" s="5"/>
      <c r="P1042" s="5"/>
      <c r="Q1042" s="24"/>
    </row>
    <row r="1043" spans="1:17" ht="30" x14ac:dyDescent="0.25">
      <c r="A1043" s="33">
        <v>1038</v>
      </c>
      <c r="B1043" s="24">
        <v>2026</v>
      </c>
      <c r="C1043" s="24" t="s">
        <v>1276</v>
      </c>
      <c r="D1043" s="24" t="s">
        <v>1280</v>
      </c>
      <c r="E1043" s="5" t="s">
        <v>3231</v>
      </c>
      <c r="F1043" s="38" t="s">
        <v>3626</v>
      </c>
      <c r="G1043" s="5" t="s">
        <v>3232</v>
      </c>
      <c r="H1043" s="5" t="s">
        <v>2556</v>
      </c>
      <c r="I1043" s="29">
        <v>3048811.25</v>
      </c>
      <c r="J1043" s="34">
        <v>3048811.25</v>
      </c>
      <c r="K1043" s="29"/>
      <c r="L1043" s="56">
        <f t="shared" si="119"/>
        <v>65244.560750000004</v>
      </c>
      <c r="M1043" s="6"/>
      <c r="N1043" s="35">
        <v>46387</v>
      </c>
      <c r="O1043" s="36"/>
      <c r="P1043" s="5"/>
      <c r="Q1043" s="24"/>
    </row>
    <row r="1044" spans="1:17" ht="30" x14ac:dyDescent="0.25">
      <c r="A1044" s="33">
        <v>1039</v>
      </c>
      <c r="B1044" s="24">
        <v>2026</v>
      </c>
      <c r="C1044" s="24" t="s">
        <v>1276</v>
      </c>
      <c r="D1044" s="24" t="s">
        <v>1280</v>
      </c>
      <c r="E1044" s="5" t="s">
        <v>3231</v>
      </c>
      <c r="F1044" s="38" t="s">
        <v>3626</v>
      </c>
      <c r="G1044" s="5" t="s">
        <v>3232</v>
      </c>
      <c r="H1044" s="5" t="s">
        <v>2566</v>
      </c>
      <c r="I1044" s="29">
        <v>24720332.449999999</v>
      </c>
      <c r="J1044" s="34">
        <v>12360166.229999999</v>
      </c>
      <c r="K1044" s="29">
        <v>12360166.220000001</v>
      </c>
      <c r="L1044" s="56">
        <f t="shared" si="119"/>
        <v>529015.11443000007</v>
      </c>
      <c r="M1044" s="6"/>
      <c r="N1044" s="35">
        <v>46387</v>
      </c>
      <c r="O1044" s="36"/>
      <c r="P1044" s="5"/>
      <c r="Q1044" s="24"/>
    </row>
    <row r="1045" spans="1:17" ht="30" hidden="1" x14ac:dyDescent="0.25">
      <c r="A1045" s="33">
        <v>1040</v>
      </c>
      <c r="B1045" s="24">
        <v>2027</v>
      </c>
      <c r="C1045" s="24" t="s">
        <v>1276</v>
      </c>
      <c r="D1045" s="24" t="s">
        <v>1280</v>
      </c>
      <c r="E1045" s="24" t="s">
        <v>3660</v>
      </c>
      <c r="F1045" s="38" t="s">
        <v>3776</v>
      </c>
      <c r="G1045" s="24" t="s">
        <v>3736</v>
      </c>
      <c r="H1045" s="24" t="s">
        <v>2554</v>
      </c>
      <c r="I1045" s="39">
        <v>10599500</v>
      </c>
      <c r="J1045" s="40">
        <v>10599500</v>
      </c>
      <c r="K1045" s="27"/>
      <c r="L1045" s="56">
        <f t="shared" si="119"/>
        <v>226829.30000000002</v>
      </c>
      <c r="M1045" s="6"/>
      <c r="N1045" s="9">
        <v>46752</v>
      </c>
      <c r="O1045" s="40"/>
      <c r="P1045" s="41"/>
      <c r="Q1045" s="24"/>
    </row>
    <row r="1046" spans="1:17" ht="30" x14ac:dyDescent="0.25">
      <c r="A1046" s="33">
        <v>1041</v>
      </c>
      <c r="B1046" s="24">
        <v>2026</v>
      </c>
      <c r="C1046" s="24" t="s">
        <v>1276</v>
      </c>
      <c r="D1046" s="24" t="s">
        <v>1280</v>
      </c>
      <c r="E1046" s="24" t="s">
        <v>1301</v>
      </c>
      <c r="F1046" s="38" t="s">
        <v>3626</v>
      </c>
      <c r="G1046" s="24" t="s">
        <v>1302</v>
      </c>
      <c r="H1046" s="5" t="s">
        <v>2552</v>
      </c>
      <c r="I1046" s="29">
        <v>485676</v>
      </c>
      <c r="J1046" s="34">
        <v>485676</v>
      </c>
      <c r="K1046" s="29"/>
      <c r="L1046" s="57"/>
      <c r="M1046" s="6"/>
      <c r="N1046" s="35">
        <v>46387</v>
      </c>
      <c r="O1046" s="36"/>
      <c r="P1046" s="5"/>
      <c r="Q1046" s="5"/>
    </row>
    <row r="1047" spans="1:17" ht="30" x14ac:dyDescent="0.25">
      <c r="A1047" s="33">
        <v>1042</v>
      </c>
      <c r="B1047" s="24">
        <v>2026</v>
      </c>
      <c r="C1047" s="24" t="s">
        <v>1276</v>
      </c>
      <c r="D1047" s="24" t="s">
        <v>1280</v>
      </c>
      <c r="E1047" s="24" t="s">
        <v>1301</v>
      </c>
      <c r="F1047" s="38" t="s">
        <v>3626</v>
      </c>
      <c r="G1047" s="24" t="s">
        <v>1302</v>
      </c>
      <c r="H1047" s="5" t="s">
        <v>2553</v>
      </c>
      <c r="I1047" s="29">
        <v>7968576</v>
      </c>
      <c r="J1047" s="34">
        <v>7968576</v>
      </c>
      <c r="K1047" s="29"/>
      <c r="L1047" s="56">
        <f>I1047*2.14%</f>
        <v>170527.52640000003</v>
      </c>
      <c r="M1047" s="6"/>
      <c r="N1047" s="35">
        <v>46387</v>
      </c>
      <c r="O1047" s="36"/>
      <c r="P1047" s="5"/>
      <c r="Q1047" s="5"/>
    </row>
    <row r="1048" spans="1:17" ht="30" x14ac:dyDescent="0.25">
      <c r="A1048" s="33">
        <v>1043</v>
      </c>
      <c r="B1048" s="24">
        <v>2026</v>
      </c>
      <c r="C1048" s="24" t="s">
        <v>1276</v>
      </c>
      <c r="D1048" s="24" t="s">
        <v>1280</v>
      </c>
      <c r="E1048" s="24" t="s">
        <v>1301</v>
      </c>
      <c r="F1048" s="38" t="s">
        <v>3626</v>
      </c>
      <c r="G1048" s="24" t="s">
        <v>1302</v>
      </c>
      <c r="H1048" s="5" t="s">
        <v>2555</v>
      </c>
      <c r="I1048" s="29">
        <v>383744</v>
      </c>
      <c r="J1048" s="34">
        <v>383744</v>
      </c>
      <c r="K1048" s="29"/>
      <c r="L1048" s="57"/>
      <c r="M1048" s="6"/>
      <c r="N1048" s="35">
        <v>46387</v>
      </c>
      <c r="O1048" s="36"/>
      <c r="P1048" s="5"/>
      <c r="Q1048" s="5"/>
    </row>
    <row r="1049" spans="1:17" ht="30" x14ac:dyDescent="0.25">
      <c r="A1049" s="33">
        <v>1044</v>
      </c>
      <c r="B1049" s="24">
        <v>2026</v>
      </c>
      <c r="C1049" s="24" t="s">
        <v>1276</v>
      </c>
      <c r="D1049" s="24" t="s">
        <v>1280</v>
      </c>
      <c r="E1049" s="24" t="s">
        <v>1301</v>
      </c>
      <c r="F1049" s="38" t="s">
        <v>3626</v>
      </c>
      <c r="G1049" s="24" t="s">
        <v>1302</v>
      </c>
      <c r="H1049" s="5" t="s">
        <v>2556</v>
      </c>
      <c r="I1049" s="29">
        <v>1429566</v>
      </c>
      <c r="J1049" s="34">
        <v>1429566</v>
      </c>
      <c r="K1049" s="29"/>
      <c r="L1049" s="56">
        <f>I1049*2.14%</f>
        <v>30592.712400000004</v>
      </c>
      <c r="M1049" s="6"/>
      <c r="N1049" s="35">
        <v>46387</v>
      </c>
      <c r="O1049" s="36"/>
      <c r="P1049" s="5"/>
      <c r="Q1049" s="5"/>
    </row>
    <row r="1050" spans="1:17" ht="30" x14ac:dyDescent="0.25">
      <c r="A1050" s="33">
        <v>1045</v>
      </c>
      <c r="B1050" s="24">
        <v>2026</v>
      </c>
      <c r="C1050" s="24" t="s">
        <v>1276</v>
      </c>
      <c r="D1050" s="24" t="s">
        <v>1280</v>
      </c>
      <c r="E1050" s="24" t="s">
        <v>1301</v>
      </c>
      <c r="F1050" s="38" t="s">
        <v>3626</v>
      </c>
      <c r="G1050" s="24" t="s">
        <v>1302</v>
      </c>
      <c r="H1050" s="5" t="s">
        <v>2558</v>
      </c>
      <c r="I1050" s="29">
        <v>383744</v>
      </c>
      <c r="J1050" s="34">
        <v>383744</v>
      </c>
      <c r="K1050" s="29"/>
      <c r="L1050" s="57"/>
      <c r="M1050" s="6"/>
      <c r="N1050" s="35">
        <v>46387</v>
      </c>
      <c r="O1050" s="36"/>
      <c r="P1050" s="5"/>
      <c r="Q1050" s="5"/>
    </row>
    <row r="1051" spans="1:17" ht="30" x14ac:dyDescent="0.25">
      <c r="A1051" s="33">
        <v>1046</v>
      </c>
      <c r="B1051" s="24">
        <v>2026</v>
      </c>
      <c r="C1051" s="24" t="s">
        <v>1276</v>
      </c>
      <c r="D1051" s="24" t="s">
        <v>1280</v>
      </c>
      <c r="E1051" s="24" t="s">
        <v>1301</v>
      </c>
      <c r="F1051" s="38" t="s">
        <v>3626</v>
      </c>
      <c r="G1051" s="24" t="s">
        <v>1302</v>
      </c>
      <c r="H1051" s="5" t="s">
        <v>2559</v>
      </c>
      <c r="I1051" s="29">
        <v>2716298</v>
      </c>
      <c r="J1051" s="34">
        <v>2716298</v>
      </c>
      <c r="K1051" s="29"/>
      <c r="L1051" s="56">
        <f t="shared" ref="L1051:L1052" si="120">I1051*2.14%</f>
        <v>58128.777200000004</v>
      </c>
      <c r="M1051" s="6"/>
      <c r="N1051" s="35">
        <v>46387</v>
      </c>
      <c r="O1051" s="36"/>
      <c r="P1051" s="5"/>
      <c r="Q1051" s="5"/>
    </row>
    <row r="1052" spans="1:17" ht="30" x14ac:dyDescent="0.25">
      <c r="A1052" s="33">
        <v>1047</v>
      </c>
      <c r="B1052" s="24">
        <v>2026</v>
      </c>
      <c r="C1052" s="24" t="s">
        <v>1276</v>
      </c>
      <c r="D1052" s="24" t="s">
        <v>1280</v>
      </c>
      <c r="E1052" s="24" t="s">
        <v>1301</v>
      </c>
      <c r="F1052" s="38" t="s">
        <v>3626</v>
      </c>
      <c r="G1052" s="24" t="s">
        <v>1302</v>
      </c>
      <c r="H1052" s="5" t="s">
        <v>2686</v>
      </c>
      <c r="I1052" s="29">
        <v>559691</v>
      </c>
      <c r="J1052" s="34">
        <v>559691</v>
      </c>
      <c r="K1052" s="29"/>
      <c r="L1052" s="56">
        <f t="shared" si="120"/>
        <v>11977.387400000001</v>
      </c>
      <c r="M1052" s="6"/>
      <c r="N1052" s="35">
        <v>46387</v>
      </c>
      <c r="O1052" s="36"/>
      <c r="P1052" s="5"/>
      <c r="Q1052" s="5"/>
    </row>
    <row r="1053" spans="1:17" ht="30" x14ac:dyDescent="0.25">
      <c r="A1053" s="33">
        <v>1048</v>
      </c>
      <c r="B1053" s="24">
        <v>2026</v>
      </c>
      <c r="C1053" s="24" t="s">
        <v>1276</v>
      </c>
      <c r="D1053" s="24" t="s">
        <v>1280</v>
      </c>
      <c r="E1053" s="24" t="s">
        <v>1301</v>
      </c>
      <c r="F1053" s="38" t="s">
        <v>3626</v>
      </c>
      <c r="G1053" s="24" t="s">
        <v>1302</v>
      </c>
      <c r="H1053" s="5" t="s">
        <v>2563</v>
      </c>
      <c r="I1053" s="29">
        <v>365756</v>
      </c>
      <c r="J1053" s="34">
        <v>365756</v>
      </c>
      <c r="K1053" s="29"/>
      <c r="L1053" s="57"/>
      <c r="M1053" s="6"/>
      <c r="N1053" s="35">
        <v>46387</v>
      </c>
      <c r="O1053" s="36"/>
      <c r="P1053" s="5"/>
      <c r="Q1053" s="5"/>
    </row>
    <row r="1054" spans="1:17" ht="30" x14ac:dyDescent="0.25">
      <c r="A1054" s="33">
        <v>1049</v>
      </c>
      <c r="B1054" s="24">
        <v>2026</v>
      </c>
      <c r="C1054" s="24" t="s">
        <v>1276</v>
      </c>
      <c r="D1054" s="24" t="s">
        <v>1280</v>
      </c>
      <c r="E1054" s="24" t="s">
        <v>1301</v>
      </c>
      <c r="F1054" s="38" t="s">
        <v>3626</v>
      </c>
      <c r="G1054" s="24" t="s">
        <v>1302</v>
      </c>
      <c r="H1054" s="5" t="s">
        <v>2564</v>
      </c>
      <c r="I1054" s="29">
        <v>454766</v>
      </c>
      <c r="J1054" s="34">
        <v>454766</v>
      </c>
      <c r="K1054" s="29"/>
      <c r="L1054" s="56">
        <f>I1054*2.14%</f>
        <v>9731.992400000001</v>
      </c>
      <c r="M1054" s="6"/>
      <c r="N1054" s="35">
        <v>46387</v>
      </c>
      <c r="O1054" s="36"/>
      <c r="P1054" s="5"/>
      <c r="Q1054" s="5"/>
    </row>
    <row r="1055" spans="1:17" ht="30" x14ac:dyDescent="0.25">
      <c r="A1055" s="33">
        <v>1050</v>
      </c>
      <c r="B1055" s="24">
        <v>2026</v>
      </c>
      <c r="C1055" s="24" t="s">
        <v>1276</v>
      </c>
      <c r="D1055" s="24" t="s">
        <v>1280</v>
      </c>
      <c r="E1055" s="24" t="s">
        <v>1301</v>
      </c>
      <c r="F1055" s="38" t="s">
        <v>3626</v>
      </c>
      <c r="G1055" s="24" t="s">
        <v>1302</v>
      </c>
      <c r="H1055" s="5" t="s">
        <v>2565</v>
      </c>
      <c r="I1055" s="29">
        <v>365756</v>
      </c>
      <c r="J1055" s="34">
        <v>365756</v>
      </c>
      <c r="K1055" s="29"/>
      <c r="L1055" s="57"/>
      <c r="M1055" s="6"/>
      <c r="N1055" s="35">
        <v>46387</v>
      </c>
      <c r="O1055" s="36"/>
      <c r="P1055" s="5"/>
      <c r="Q1055" s="5"/>
    </row>
    <row r="1056" spans="1:17" ht="30" x14ac:dyDescent="0.25">
      <c r="A1056" s="33">
        <v>1051</v>
      </c>
      <c r="B1056" s="24">
        <v>2026</v>
      </c>
      <c r="C1056" s="24" t="s">
        <v>1276</v>
      </c>
      <c r="D1056" s="24" t="s">
        <v>1280</v>
      </c>
      <c r="E1056" s="24" t="s">
        <v>1301</v>
      </c>
      <c r="F1056" s="38" t="s">
        <v>3626</v>
      </c>
      <c r="G1056" s="24" t="s">
        <v>1302</v>
      </c>
      <c r="H1056" s="5" t="s">
        <v>2567</v>
      </c>
      <c r="I1056" s="29">
        <v>339570</v>
      </c>
      <c r="J1056" s="34">
        <v>339570</v>
      </c>
      <c r="K1056" s="29"/>
      <c r="L1056" s="56">
        <f>I1056*2.14%</f>
        <v>7266.7980000000007</v>
      </c>
      <c r="M1056" s="6"/>
      <c r="N1056" s="35">
        <v>46387</v>
      </c>
      <c r="O1056" s="36"/>
      <c r="P1056" s="5"/>
      <c r="Q1056" s="5"/>
    </row>
    <row r="1057" spans="1:17" ht="30" x14ac:dyDescent="0.25">
      <c r="A1057" s="33">
        <v>1052</v>
      </c>
      <c r="B1057" s="24">
        <v>2026</v>
      </c>
      <c r="C1057" s="24" t="s">
        <v>1276</v>
      </c>
      <c r="D1057" s="24" t="s">
        <v>1280</v>
      </c>
      <c r="E1057" s="24" t="s">
        <v>1301</v>
      </c>
      <c r="F1057" s="38" t="s">
        <v>3626</v>
      </c>
      <c r="G1057" s="24" t="s">
        <v>1302</v>
      </c>
      <c r="H1057" s="5" t="s">
        <v>2551</v>
      </c>
      <c r="I1057" s="29">
        <v>365756</v>
      </c>
      <c r="J1057" s="34">
        <v>365756</v>
      </c>
      <c r="K1057" s="29"/>
      <c r="L1057" s="57"/>
      <c r="M1057" s="6"/>
      <c r="N1057" s="35">
        <v>46387</v>
      </c>
      <c r="O1057" s="36"/>
      <c r="P1057" s="5"/>
      <c r="Q1057" s="5"/>
    </row>
    <row r="1058" spans="1:17" ht="30" x14ac:dyDescent="0.25">
      <c r="A1058" s="33">
        <v>1053</v>
      </c>
      <c r="B1058" s="24">
        <v>2026</v>
      </c>
      <c r="C1058" s="24" t="s">
        <v>1276</v>
      </c>
      <c r="D1058" s="24" t="s">
        <v>1280</v>
      </c>
      <c r="E1058" s="24" t="s">
        <v>1301</v>
      </c>
      <c r="F1058" s="38" t="s">
        <v>3626</v>
      </c>
      <c r="G1058" s="24" t="s">
        <v>1302</v>
      </c>
      <c r="H1058" s="5" t="s">
        <v>2557</v>
      </c>
      <c r="I1058" s="29">
        <v>562550</v>
      </c>
      <c r="J1058" s="34">
        <v>562550</v>
      </c>
      <c r="K1058" s="29"/>
      <c r="L1058" s="56">
        <f>I1058*2.14%</f>
        <v>12038.570000000002</v>
      </c>
      <c r="M1058" s="6"/>
      <c r="N1058" s="35">
        <v>46387</v>
      </c>
      <c r="O1058" s="36"/>
      <c r="P1058" s="5"/>
      <c r="Q1058" s="5"/>
    </row>
    <row r="1059" spans="1:17" ht="30" x14ac:dyDescent="0.25">
      <c r="A1059" s="33">
        <v>1054</v>
      </c>
      <c r="B1059" s="24">
        <v>2026</v>
      </c>
      <c r="C1059" s="24" t="s">
        <v>1276</v>
      </c>
      <c r="D1059" s="24" t="s">
        <v>1280</v>
      </c>
      <c r="E1059" s="24" t="s">
        <v>1301</v>
      </c>
      <c r="F1059" s="38" t="s">
        <v>3626</v>
      </c>
      <c r="G1059" s="24" t="s">
        <v>1302</v>
      </c>
      <c r="H1059" s="5" t="s">
        <v>2562</v>
      </c>
      <c r="I1059" s="29">
        <v>479680</v>
      </c>
      <c r="J1059" s="34">
        <v>479680</v>
      </c>
      <c r="K1059" s="29"/>
      <c r="L1059" s="57"/>
      <c r="M1059" s="6"/>
      <c r="N1059" s="35">
        <v>46387</v>
      </c>
      <c r="O1059" s="36"/>
      <c r="P1059" s="5"/>
      <c r="Q1059" s="5"/>
    </row>
    <row r="1060" spans="1:17" ht="30" x14ac:dyDescent="0.25">
      <c r="A1060" s="33">
        <v>1055</v>
      </c>
      <c r="B1060" s="24">
        <v>2026</v>
      </c>
      <c r="C1060" s="24" t="s">
        <v>1276</v>
      </c>
      <c r="D1060" s="24" t="s">
        <v>1280</v>
      </c>
      <c r="E1060" s="24" t="s">
        <v>1301</v>
      </c>
      <c r="F1060" s="38" t="s">
        <v>3626</v>
      </c>
      <c r="G1060" s="24" t="s">
        <v>1302</v>
      </c>
      <c r="H1060" s="5" t="s">
        <v>2554</v>
      </c>
      <c r="I1060" s="29">
        <v>4201922</v>
      </c>
      <c r="J1060" s="34">
        <v>4201922</v>
      </c>
      <c r="K1060" s="29"/>
      <c r="L1060" s="56">
        <f t="shared" ref="L1060:L1061" si="121">I1060*2.14%</f>
        <v>89921.130800000014</v>
      </c>
      <c r="M1060" s="6"/>
      <c r="N1060" s="35">
        <v>46387</v>
      </c>
      <c r="O1060" s="36"/>
      <c r="P1060" s="5"/>
      <c r="Q1060" s="5"/>
    </row>
    <row r="1061" spans="1:17" ht="30" x14ac:dyDescent="0.25">
      <c r="A1061" s="33">
        <v>1056</v>
      </c>
      <c r="B1061" s="24">
        <v>2026</v>
      </c>
      <c r="C1061" s="24" t="s">
        <v>1276</v>
      </c>
      <c r="D1061" s="24" t="s">
        <v>1280</v>
      </c>
      <c r="E1061" s="24" t="s">
        <v>1301</v>
      </c>
      <c r="F1061" s="38" t="s">
        <v>3626</v>
      </c>
      <c r="G1061" s="24" t="s">
        <v>1302</v>
      </c>
      <c r="H1061" s="5" t="s">
        <v>2547</v>
      </c>
      <c r="I1061" s="29">
        <v>7154099</v>
      </c>
      <c r="J1061" s="34">
        <v>7154099</v>
      </c>
      <c r="K1061" s="29"/>
      <c r="L1061" s="56">
        <f t="shared" si="121"/>
        <v>153097.71860000002</v>
      </c>
      <c r="M1061" s="6"/>
      <c r="N1061" s="35">
        <v>46387</v>
      </c>
      <c r="O1061" s="36"/>
      <c r="P1061" s="5"/>
      <c r="Q1061" s="5"/>
    </row>
    <row r="1062" spans="1:17" ht="30" x14ac:dyDescent="0.25">
      <c r="A1062" s="33">
        <v>1057</v>
      </c>
      <c r="B1062" s="24">
        <v>2026</v>
      </c>
      <c r="C1062" s="24" t="s">
        <v>1276</v>
      </c>
      <c r="D1062" s="24" t="s">
        <v>1280</v>
      </c>
      <c r="E1062" s="24" t="s">
        <v>1301</v>
      </c>
      <c r="F1062" s="38" t="s">
        <v>3626</v>
      </c>
      <c r="G1062" s="24" t="s">
        <v>1302</v>
      </c>
      <c r="H1062" s="5" t="s">
        <v>2560</v>
      </c>
      <c r="I1062" s="29">
        <v>167888</v>
      </c>
      <c r="J1062" s="34">
        <v>167888</v>
      </c>
      <c r="K1062" s="29"/>
      <c r="L1062" s="57"/>
      <c r="M1062" s="6"/>
      <c r="N1062" s="35">
        <v>46387</v>
      </c>
      <c r="O1062" s="36"/>
      <c r="P1062" s="5"/>
      <c r="Q1062" s="5"/>
    </row>
    <row r="1063" spans="1:17" ht="30" x14ac:dyDescent="0.25">
      <c r="A1063" s="33">
        <v>1058</v>
      </c>
      <c r="B1063" s="24">
        <v>2026</v>
      </c>
      <c r="C1063" s="24" t="s">
        <v>1276</v>
      </c>
      <c r="D1063" s="24" t="s">
        <v>1280</v>
      </c>
      <c r="E1063" s="24" t="s">
        <v>1301</v>
      </c>
      <c r="F1063" s="38" t="s">
        <v>3626</v>
      </c>
      <c r="G1063" s="24" t="s">
        <v>1302</v>
      </c>
      <c r="H1063" s="5" t="s">
        <v>2561</v>
      </c>
      <c r="I1063" s="29">
        <v>4954355</v>
      </c>
      <c r="J1063" s="34">
        <v>4954355</v>
      </c>
      <c r="K1063" s="29"/>
      <c r="L1063" s="56">
        <f>I1063*2.14%</f>
        <v>106023.19700000001</v>
      </c>
      <c r="M1063" s="6"/>
      <c r="N1063" s="35">
        <v>46387</v>
      </c>
      <c r="O1063" s="36"/>
      <c r="P1063" s="5"/>
      <c r="Q1063" s="5"/>
    </row>
    <row r="1064" spans="1:17" ht="45" x14ac:dyDescent="0.25">
      <c r="A1064" s="33">
        <v>1059</v>
      </c>
      <c r="B1064" s="24">
        <v>2026</v>
      </c>
      <c r="C1064" s="24" t="s">
        <v>657</v>
      </c>
      <c r="D1064" s="24" t="s">
        <v>815</v>
      </c>
      <c r="E1064" s="24" t="s">
        <v>816</v>
      </c>
      <c r="F1064" s="38" t="s">
        <v>3626</v>
      </c>
      <c r="G1064" s="24" t="s">
        <v>817</v>
      </c>
      <c r="H1064" s="5" t="s">
        <v>2562</v>
      </c>
      <c r="I1064" s="29">
        <v>865680.1</v>
      </c>
      <c r="J1064" s="34">
        <v>865680.1</v>
      </c>
      <c r="K1064" s="29"/>
      <c r="L1064" s="57"/>
      <c r="M1064" s="6"/>
      <c r="N1064" s="35">
        <v>46387</v>
      </c>
      <c r="O1064" s="36"/>
      <c r="P1064" s="5"/>
      <c r="Q1064" s="5"/>
    </row>
    <row r="1065" spans="1:17" ht="45" x14ac:dyDescent="0.25">
      <c r="A1065" s="33">
        <v>1060</v>
      </c>
      <c r="B1065" s="24">
        <v>2026</v>
      </c>
      <c r="C1065" s="24" t="s">
        <v>657</v>
      </c>
      <c r="D1065" s="24" t="s">
        <v>815</v>
      </c>
      <c r="E1065" s="24" t="s">
        <v>816</v>
      </c>
      <c r="F1065" s="38" t="s">
        <v>3626</v>
      </c>
      <c r="G1065" s="24" t="s">
        <v>817</v>
      </c>
      <c r="H1065" s="5" t="s">
        <v>2554</v>
      </c>
      <c r="I1065" s="29">
        <v>19953973.280000001</v>
      </c>
      <c r="J1065" s="34">
        <v>19953973.280000001</v>
      </c>
      <c r="K1065" s="29"/>
      <c r="L1065" s="56">
        <f>I1065*2.14%</f>
        <v>427015.02819200006</v>
      </c>
      <c r="M1065" s="6"/>
      <c r="N1065" s="35">
        <v>46387</v>
      </c>
      <c r="O1065" s="36"/>
      <c r="P1065" s="5"/>
      <c r="Q1065" s="5"/>
    </row>
    <row r="1066" spans="1:17" ht="45" x14ac:dyDescent="0.25">
      <c r="A1066" s="33">
        <v>1061</v>
      </c>
      <c r="B1066" s="24">
        <v>2026</v>
      </c>
      <c r="C1066" s="24" t="s">
        <v>657</v>
      </c>
      <c r="D1066" s="24" t="s">
        <v>815</v>
      </c>
      <c r="E1066" s="24" t="s">
        <v>816</v>
      </c>
      <c r="F1066" s="38" t="s">
        <v>3626</v>
      </c>
      <c r="G1066" s="24" t="s">
        <v>817</v>
      </c>
      <c r="H1066" s="5" t="s">
        <v>2548</v>
      </c>
      <c r="I1066" s="29">
        <v>2629062.8199999998</v>
      </c>
      <c r="J1066" s="34">
        <v>2629062.8199999998</v>
      </c>
      <c r="K1066" s="29"/>
      <c r="L1066" s="57"/>
      <c r="M1066" s="6"/>
      <c r="N1066" s="35">
        <v>46387</v>
      </c>
      <c r="O1066" s="36"/>
      <c r="P1066" s="5"/>
      <c r="Q1066" s="5"/>
    </row>
    <row r="1067" spans="1:17" ht="45" x14ac:dyDescent="0.25">
      <c r="A1067" s="33">
        <v>1062</v>
      </c>
      <c r="B1067" s="24">
        <v>2026</v>
      </c>
      <c r="C1067" s="24" t="s">
        <v>657</v>
      </c>
      <c r="D1067" s="24" t="s">
        <v>815</v>
      </c>
      <c r="E1067" s="24" t="s">
        <v>816</v>
      </c>
      <c r="F1067" s="38" t="s">
        <v>3626</v>
      </c>
      <c r="G1067" s="24" t="s">
        <v>817</v>
      </c>
      <c r="H1067" s="5" t="s">
        <v>2547</v>
      </c>
      <c r="I1067" s="29">
        <v>53453749.189999998</v>
      </c>
      <c r="J1067" s="34">
        <v>53453749.189999998</v>
      </c>
      <c r="K1067" s="29"/>
      <c r="L1067" s="56">
        <f t="shared" ref="L1067:L1068" si="122">I1067*2.14%</f>
        <v>1143910.232666</v>
      </c>
      <c r="M1067" s="6"/>
      <c r="N1067" s="35">
        <v>46387</v>
      </c>
      <c r="O1067" s="36"/>
      <c r="P1067" s="5"/>
      <c r="Q1067" s="5"/>
    </row>
    <row r="1068" spans="1:17" ht="45" x14ac:dyDescent="0.25">
      <c r="A1068" s="33">
        <v>1063</v>
      </c>
      <c r="B1068" s="24">
        <v>2028</v>
      </c>
      <c r="C1068" s="24" t="s">
        <v>657</v>
      </c>
      <c r="D1068" s="24" t="s">
        <v>815</v>
      </c>
      <c r="E1068" s="24" t="s">
        <v>818</v>
      </c>
      <c r="F1068" s="38" t="s">
        <v>3626</v>
      </c>
      <c r="G1068" s="24" t="s">
        <v>819</v>
      </c>
      <c r="H1068" s="5" t="s">
        <v>2556</v>
      </c>
      <c r="I1068" s="29">
        <v>5626593.2000000002</v>
      </c>
      <c r="J1068" s="34">
        <v>5626593.2000000002</v>
      </c>
      <c r="K1068" s="29"/>
      <c r="L1068" s="56">
        <f t="shared" si="122"/>
        <v>120409.09448000001</v>
      </c>
      <c r="M1068" s="6"/>
      <c r="N1068" s="35">
        <v>47118</v>
      </c>
      <c r="O1068" s="5"/>
      <c r="P1068" s="5"/>
      <c r="Q1068" s="24"/>
    </row>
    <row r="1069" spans="1:17" ht="45" x14ac:dyDescent="0.25">
      <c r="A1069" s="33">
        <v>1064</v>
      </c>
      <c r="B1069" s="24">
        <v>2026</v>
      </c>
      <c r="C1069" s="24" t="s">
        <v>657</v>
      </c>
      <c r="D1069" s="24" t="s">
        <v>815</v>
      </c>
      <c r="E1069" s="24" t="s">
        <v>820</v>
      </c>
      <c r="F1069" s="38" t="s">
        <v>3626</v>
      </c>
      <c r="G1069" s="24" t="s">
        <v>821</v>
      </c>
      <c r="H1069" s="5" t="s">
        <v>2558</v>
      </c>
      <c r="I1069" s="29">
        <v>69764.95</v>
      </c>
      <c r="J1069" s="34">
        <v>69764.95</v>
      </c>
      <c r="K1069" s="29"/>
      <c r="L1069" s="57"/>
      <c r="M1069" s="6"/>
      <c r="N1069" s="35">
        <v>46387</v>
      </c>
      <c r="O1069" s="36"/>
      <c r="P1069" s="5"/>
      <c r="Q1069" s="24"/>
    </row>
    <row r="1070" spans="1:17" ht="45" x14ac:dyDescent="0.25">
      <c r="A1070" s="33">
        <v>1065</v>
      </c>
      <c r="B1070" s="24">
        <v>2026</v>
      </c>
      <c r="C1070" s="24" t="s">
        <v>657</v>
      </c>
      <c r="D1070" s="24" t="s">
        <v>815</v>
      </c>
      <c r="E1070" s="31" t="s">
        <v>3881</v>
      </c>
      <c r="F1070" s="38" t="s">
        <v>3626</v>
      </c>
      <c r="G1070" s="24" t="s">
        <v>3882</v>
      </c>
      <c r="H1070" s="5" t="s">
        <v>2556</v>
      </c>
      <c r="I1070" s="29">
        <v>1243887.54</v>
      </c>
      <c r="J1070" s="34">
        <v>1243887.54</v>
      </c>
      <c r="K1070" s="29"/>
      <c r="L1070" s="56">
        <f>I1070*2.14%</f>
        <v>26619.193356000003</v>
      </c>
      <c r="M1070" s="6"/>
      <c r="N1070" s="35">
        <v>46387</v>
      </c>
      <c r="O1070" s="36"/>
      <c r="P1070" s="5"/>
      <c r="Q1070" s="24"/>
    </row>
    <row r="1071" spans="1:17" ht="45" x14ac:dyDescent="0.25">
      <c r="A1071" s="33">
        <v>1066</v>
      </c>
      <c r="B1071" s="24">
        <v>2026</v>
      </c>
      <c r="C1071" s="24" t="s">
        <v>657</v>
      </c>
      <c r="D1071" s="24" t="s">
        <v>815</v>
      </c>
      <c r="E1071" s="24" t="s">
        <v>3550</v>
      </c>
      <c r="F1071" s="38" t="s">
        <v>3626</v>
      </c>
      <c r="G1071" s="24" t="s">
        <v>3551</v>
      </c>
      <c r="H1071" s="5" t="s">
        <v>2562</v>
      </c>
      <c r="I1071" s="29">
        <v>289531.73</v>
      </c>
      <c r="J1071" s="34">
        <v>289531.73</v>
      </c>
      <c r="K1071" s="29"/>
      <c r="L1071" s="57"/>
      <c r="M1071" s="6"/>
      <c r="N1071" s="35">
        <v>46387</v>
      </c>
      <c r="O1071" s="36"/>
      <c r="P1071" s="5"/>
      <c r="Q1071" s="24"/>
    </row>
    <row r="1072" spans="1:17" ht="45" x14ac:dyDescent="0.25">
      <c r="A1072" s="33">
        <v>1067</v>
      </c>
      <c r="B1072" s="24">
        <v>2026</v>
      </c>
      <c r="C1072" s="24" t="s">
        <v>657</v>
      </c>
      <c r="D1072" s="24" t="s">
        <v>815</v>
      </c>
      <c r="E1072" s="24" t="s">
        <v>3550</v>
      </c>
      <c r="F1072" s="38" t="s">
        <v>3626</v>
      </c>
      <c r="G1072" s="24" t="s">
        <v>3551</v>
      </c>
      <c r="H1072" s="5" t="s">
        <v>2554</v>
      </c>
      <c r="I1072" s="29">
        <v>7076771.0999999996</v>
      </c>
      <c r="J1072" s="34">
        <v>7076771.0999999996</v>
      </c>
      <c r="K1072" s="29"/>
      <c r="L1072" s="56">
        <f t="shared" ref="L1072:L1073" si="123">I1072*2.14%</f>
        <v>151442.90154000002</v>
      </c>
      <c r="M1072" s="6"/>
      <c r="N1072" s="35">
        <v>46387</v>
      </c>
      <c r="O1072" s="36"/>
      <c r="P1072" s="5"/>
      <c r="Q1072" s="24"/>
    </row>
    <row r="1073" spans="1:17" ht="45" x14ac:dyDescent="0.25">
      <c r="A1073" s="33">
        <v>1068</v>
      </c>
      <c r="B1073" s="24">
        <v>2026</v>
      </c>
      <c r="C1073" s="24" t="s">
        <v>657</v>
      </c>
      <c r="D1073" s="24" t="s">
        <v>815</v>
      </c>
      <c r="E1073" s="5" t="s">
        <v>3550</v>
      </c>
      <c r="F1073" s="38" t="s">
        <v>3626</v>
      </c>
      <c r="G1073" s="24" t="s">
        <v>3551</v>
      </c>
      <c r="H1073" s="5" t="s">
        <v>2556</v>
      </c>
      <c r="I1073" s="29">
        <v>1025419.26</v>
      </c>
      <c r="J1073" s="34">
        <v>1025419.26</v>
      </c>
      <c r="K1073" s="29"/>
      <c r="L1073" s="56">
        <f t="shared" si="123"/>
        <v>21943.972164000003</v>
      </c>
      <c r="M1073" s="6"/>
      <c r="N1073" s="35">
        <v>46387</v>
      </c>
      <c r="O1073" s="36"/>
      <c r="P1073" s="5"/>
      <c r="Q1073" s="24"/>
    </row>
    <row r="1074" spans="1:17" ht="45" x14ac:dyDescent="0.25">
      <c r="A1074" s="33">
        <v>1069</v>
      </c>
      <c r="B1074" s="24">
        <v>2028</v>
      </c>
      <c r="C1074" s="24" t="s">
        <v>657</v>
      </c>
      <c r="D1074" s="24" t="s">
        <v>815</v>
      </c>
      <c r="E1074" s="24" t="s">
        <v>3550</v>
      </c>
      <c r="F1074" s="38" t="s">
        <v>3626</v>
      </c>
      <c r="G1074" s="24" t="s">
        <v>3551</v>
      </c>
      <c r="H1074" s="5" t="s">
        <v>2552</v>
      </c>
      <c r="I1074" s="29">
        <v>423144</v>
      </c>
      <c r="J1074" s="34">
        <v>423144</v>
      </c>
      <c r="K1074" s="29"/>
      <c r="L1074" s="57"/>
      <c r="M1074" s="6"/>
      <c r="N1074" s="35">
        <v>47118</v>
      </c>
      <c r="O1074" s="5"/>
      <c r="P1074" s="5"/>
      <c r="Q1074" s="24"/>
    </row>
    <row r="1075" spans="1:17" ht="45" x14ac:dyDescent="0.25">
      <c r="A1075" s="33">
        <v>1070</v>
      </c>
      <c r="B1075" s="24">
        <v>2028</v>
      </c>
      <c r="C1075" s="24" t="s">
        <v>657</v>
      </c>
      <c r="D1075" s="24" t="s">
        <v>815</v>
      </c>
      <c r="E1075" s="24" t="s">
        <v>3550</v>
      </c>
      <c r="F1075" s="38" t="s">
        <v>3626</v>
      </c>
      <c r="G1075" s="24" t="s">
        <v>3551</v>
      </c>
      <c r="H1075" s="5" t="s">
        <v>2553</v>
      </c>
      <c r="I1075" s="29">
        <v>4128975</v>
      </c>
      <c r="J1075" s="34">
        <v>4128975</v>
      </c>
      <c r="K1075" s="29"/>
      <c r="L1075" s="56">
        <f t="shared" ref="L1075:L1081" si="124">I1075*2.14%</f>
        <v>88360.065000000017</v>
      </c>
      <c r="M1075" s="6"/>
      <c r="N1075" s="35">
        <v>47118</v>
      </c>
      <c r="O1075" s="5"/>
      <c r="P1075" s="5"/>
      <c r="Q1075" s="24"/>
    </row>
    <row r="1076" spans="1:17" ht="45" x14ac:dyDescent="0.25">
      <c r="A1076" s="33">
        <v>1071</v>
      </c>
      <c r="B1076" s="24">
        <v>2026</v>
      </c>
      <c r="C1076" s="24" t="s">
        <v>657</v>
      </c>
      <c r="D1076" s="24" t="s">
        <v>815</v>
      </c>
      <c r="E1076" s="24" t="s">
        <v>822</v>
      </c>
      <c r="F1076" s="38" t="s">
        <v>3626</v>
      </c>
      <c r="G1076" s="24" t="s">
        <v>823</v>
      </c>
      <c r="H1076" s="5" t="s">
        <v>2564</v>
      </c>
      <c r="I1076" s="29">
        <v>212997.16</v>
      </c>
      <c r="J1076" s="34">
        <v>212997.16</v>
      </c>
      <c r="K1076" s="29"/>
      <c r="L1076" s="56">
        <f t="shared" si="124"/>
        <v>4558.1392240000005</v>
      </c>
      <c r="M1076" s="6"/>
      <c r="N1076" s="35">
        <v>46387</v>
      </c>
      <c r="O1076" s="36"/>
      <c r="P1076" s="5"/>
      <c r="Q1076" s="24"/>
    </row>
    <row r="1077" spans="1:17" ht="45" x14ac:dyDescent="0.25">
      <c r="A1077" s="33">
        <v>1072</v>
      </c>
      <c r="B1077" s="24">
        <v>2026</v>
      </c>
      <c r="C1077" s="24" t="s">
        <v>657</v>
      </c>
      <c r="D1077" s="24" t="s">
        <v>815</v>
      </c>
      <c r="E1077" s="5" t="s">
        <v>3102</v>
      </c>
      <c r="F1077" s="38" t="s">
        <v>3626</v>
      </c>
      <c r="G1077" s="5" t="s">
        <v>3103</v>
      </c>
      <c r="H1077" s="5" t="s">
        <v>2566</v>
      </c>
      <c r="I1077" s="29">
        <v>6724230.5999999996</v>
      </c>
      <c r="J1077" s="34">
        <v>3362115.3</v>
      </c>
      <c r="K1077" s="29">
        <v>3362115.3</v>
      </c>
      <c r="L1077" s="56">
        <f t="shared" si="124"/>
        <v>143898.53484000001</v>
      </c>
      <c r="M1077" s="6"/>
      <c r="N1077" s="35">
        <v>46387</v>
      </c>
      <c r="O1077" s="36"/>
      <c r="P1077" s="5"/>
      <c r="Q1077" s="24"/>
    </row>
    <row r="1078" spans="1:17" ht="45" x14ac:dyDescent="0.25">
      <c r="A1078" s="33">
        <v>1073</v>
      </c>
      <c r="B1078" s="24">
        <v>2026</v>
      </c>
      <c r="C1078" s="24" t="s">
        <v>657</v>
      </c>
      <c r="D1078" s="24" t="s">
        <v>815</v>
      </c>
      <c r="E1078" s="5" t="s">
        <v>3102</v>
      </c>
      <c r="F1078" s="38" t="s">
        <v>3626</v>
      </c>
      <c r="G1078" s="5" t="s">
        <v>3103</v>
      </c>
      <c r="H1078" s="5" t="s">
        <v>2556</v>
      </c>
      <c r="I1078" s="29">
        <v>4098155.47</v>
      </c>
      <c r="J1078" s="34">
        <v>4098155.47</v>
      </c>
      <c r="K1078" s="29"/>
      <c r="L1078" s="56">
        <f t="shared" si="124"/>
        <v>87700.527058000007</v>
      </c>
      <c r="M1078" s="6"/>
      <c r="N1078" s="35">
        <v>46387</v>
      </c>
      <c r="O1078" s="36"/>
      <c r="P1078" s="5"/>
      <c r="Q1078" s="24"/>
    </row>
    <row r="1079" spans="1:17" ht="45" x14ac:dyDescent="0.25">
      <c r="A1079" s="33">
        <v>1074</v>
      </c>
      <c r="B1079" s="24">
        <v>2026</v>
      </c>
      <c r="C1079" s="24" t="s">
        <v>657</v>
      </c>
      <c r="D1079" s="24" t="s">
        <v>815</v>
      </c>
      <c r="E1079" s="5" t="s">
        <v>3883</v>
      </c>
      <c r="F1079" s="38" t="s">
        <v>3626</v>
      </c>
      <c r="G1079" s="24" t="s">
        <v>3884</v>
      </c>
      <c r="H1079" s="5" t="s">
        <v>2554</v>
      </c>
      <c r="I1079" s="29">
        <v>10489184.810000001</v>
      </c>
      <c r="J1079" s="34">
        <v>10489184.810000001</v>
      </c>
      <c r="K1079" s="29"/>
      <c r="L1079" s="56">
        <f t="shared" si="124"/>
        <v>224468.55493400004</v>
      </c>
      <c r="M1079" s="6"/>
      <c r="N1079" s="35">
        <v>46387</v>
      </c>
      <c r="O1079" s="36"/>
      <c r="P1079" s="5"/>
      <c r="Q1079" s="24"/>
    </row>
    <row r="1080" spans="1:17" ht="45" x14ac:dyDescent="0.25">
      <c r="A1080" s="33">
        <v>1075</v>
      </c>
      <c r="B1080" s="24">
        <v>2026</v>
      </c>
      <c r="C1080" s="24" t="s">
        <v>657</v>
      </c>
      <c r="D1080" s="24" t="s">
        <v>815</v>
      </c>
      <c r="E1080" s="5" t="s">
        <v>3885</v>
      </c>
      <c r="F1080" s="38" t="s">
        <v>3626</v>
      </c>
      <c r="G1080" s="24" t="s">
        <v>3886</v>
      </c>
      <c r="H1080" s="5" t="s">
        <v>2554</v>
      </c>
      <c r="I1080" s="29">
        <v>9720391.7400000002</v>
      </c>
      <c r="J1080" s="34">
        <v>9720391.7400000002</v>
      </c>
      <c r="K1080" s="29"/>
      <c r="L1080" s="56">
        <f t="shared" si="124"/>
        <v>208016.38323600002</v>
      </c>
      <c r="M1080" s="6"/>
      <c r="N1080" s="35">
        <v>46387</v>
      </c>
      <c r="O1080" s="36"/>
      <c r="P1080" s="5"/>
      <c r="Q1080" s="24"/>
    </row>
    <row r="1081" spans="1:17" ht="45" x14ac:dyDescent="0.25">
      <c r="A1081" s="33">
        <v>1076</v>
      </c>
      <c r="B1081" s="24">
        <v>2026</v>
      </c>
      <c r="C1081" s="24" t="s">
        <v>657</v>
      </c>
      <c r="D1081" s="24" t="s">
        <v>815</v>
      </c>
      <c r="E1081" s="5" t="s">
        <v>3887</v>
      </c>
      <c r="F1081" s="38" t="s">
        <v>3626</v>
      </c>
      <c r="G1081" s="24" t="s">
        <v>3888</v>
      </c>
      <c r="H1081" s="5" t="s">
        <v>2559</v>
      </c>
      <c r="I1081" s="29">
        <v>17878809.489999998</v>
      </c>
      <c r="J1081" s="34">
        <v>17878809.489999998</v>
      </c>
      <c r="K1081" s="29"/>
      <c r="L1081" s="56">
        <f t="shared" si="124"/>
        <v>382606.523086</v>
      </c>
      <c r="M1081" s="6"/>
      <c r="N1081" s="35">
        <v>46387</v>
      </c>
      <c r="O1081" s="36"/>
      <c r="P1081" s="5"/>
      <c r="Q1081" s="24"/>
    </row>
    <row r="1082" spans="1:17" ht="45" x14ac:dyDescent="0.25">
      <c r="A1082" s="33">
        <v>1077</v>
      </c>
      <c r="B1082" s="24">
        <v>2026</v>
      </c>
      <c r="C1082" s="24" t="s">
        <v>657</v>
      </c>
      <c r="D1082" s="24" t="s">
        <v>815</v>
      </c>
      <c r="E1082" s="24" t="s">
        <v>3552</v>
      </c>
      <c r="F1082" s="38" t="s">
        <v>3626</v>
      </c>
      <c r="G1082" s="24" t="s">
        <v>3553</v>
      </c>
      <c r="H1082" s="5" t="s">
        <v>2562</v>
      </c>
      <c r="I1082" s="29">
        <v>771153.41</v>
      </c>
      <c r="J1082" s="34">
        <v>771153.41</v>
      </c>
      <c r="K1082" s="29"/>
      <c r="L1082" s="57"/>
      <c r="M1082" s="6"/>
      <c r="N1082" s="35">
        <v>46387</v>
      </c>
      <c r="O1082" s="36"/>
      <c r="P1082" s="5"/>
      <c r="Q1082" s="24"/>
    </row>
    <row r="1083" spans="1:17" ht="45" x14ac:dyDescent="0.25">
      <c r="A1083" s="33">
        <v>1078</v>
      </c>
      <c r="B1083" s="24">
        <v>2026</v>
      </c>
      <c r="C1083" s="24" t="s">
        <v>657</v>
      </c>
      <c r="D1083" s="24" t="s">
        <v>815</v>
      </c>
      <c r="E1083" s="24" t="s">
        <v>3552</v>
      </c>
      <c r="F1083" s="38" t="s">
        <v>3626</v>
      </c>
      <c r="G1083" s="24" t="s">
        <v>3553</v>
      </c>
      <c r="H1083" s="5" t="s">
        <v>2554</v>
      </c>
      <c r="I1083" s="29">
        <v>16942142.600000001</v>
      </c>
      <c r="J1083" s="34">
        <v>16942142.600000001</v>
      </c>
      <c r="K1083" s="29"/>
      <c r="L1083" s="56">
        <f>I1083*2.14%</f>
        <v>362561.85164000007</v>
      </c>
      <c r="M1083" s="6"/>
      <c r="N1083" s="35">
        <v>46387</v>
      </c>
      <c r="O1083" s="36"/>
      <c r="P1083" s="5"/>
      <c r="Q1083" s="24"/>
    </row>
    <row r="1084" spans="1:17" ht="45" x14ac:dyDescent="0.25">
      <c r="A1084" s="33">
        <v>1079</v>
      </c>
      <c r="B1084" s="24">
        <v>2027</v>
      </c>
      <c r="C1084" s="24" t="s">
        <v>657</v>
      </c>
      <c r="D1084" s="24" t="s">
        <v>815</v>
      </c>
      <c r="E1084" s="24" t="s">
        <v>3552</v>
      </c>
      <c r="F1084" s="38" t="s">
        <v>3626</v>
      </c>
      <c r="G1084" s="24" t="s">
        <v>3553</v>
      </c>
      <c r="H1084" s="5" t="s">
        <v>2548</v>
      </c>
      <c r="I1084" s="29">
        <v>6719922</v>
      </c>
      <c r="J1084" s="34">
        <v>6719922</v>
      </c>
      <c r="K1084" s="29"/>
      <c r="L1084" s="57"/>
      <c r="M1084" s="6"/>
      <c r="N1084" s="9">
        <v>46752</v>
      </c>
      <c r="O1084" s="5"/>
      <c r="P1084" s="5"/>
      <c r="Q1084" s="24"/>
    </row>
    <row r="1085" spans="1:17" ht="45" x14ac:dyDescent="0.25">
      <c r="A1085" s="33">
        <v>1080</v>
      </c>
      <c r="B1085" s="24">
        <v>2027</v>
      </c>
      <c r="C1085" s="24" t="s">
        <v>657</v>
      </c>
      <c r="D1085" s="24" t="s">
        <v>815</v>
      </c>
      <c r="E1085" s="24" t="s">
        <v>3552</v>
      </c>
      <c r="F1085" s="38" t="s">
        <v>3626</v>
      </c>
      <c r="G1085" s="24" t="s">
        <v>3553</v>
      </c>
      <c r="H1085" s="5" t="s">
        <v>2547</v>
      </c>
      <c r="I1085" s="29">
        <v>49536895</v>
      </c>
      <c r="J1085" s="34">
        <v>49536895</v>
      </c>
      <c r="K1085" s="29"/>
      <c r="L1085" s="56">
        <f t="shared" ref="L1085:L1088" si="125">I1085*2.14%</f>
        <v>1060089.5530000001</v>
      </c>
      <c r="M1085" s="6"/>
      <c r="N1085" s="9">
        <v>46752</v>
      </c>
      <c r="O1085" s="5"/>
      <c r="P1085" s="5"/>
      <c r="Q1085" s="24"/>
    </row>
    <row r="1086" spans="1:17" ht="45" x14ac:dyDescent="0.25">
      <c r="A1086" s="33">
        <v>1081</v>
      </c>
      <c r="B1086" s="24">
        <v>2026</v>
      </c>
      <c r="C1086" s="24" t="s">
        <v>657</v>
      </c>
      <c r="D1086" s="24" t="s">
        <v>815</v>
      </c>
      <c r="E1086" s="24" t="s">
        <v>3889</v>
      </c>
      <c r="F1086" s="38" t="s">
        <v>3626</v>
      </c>
      <c r="G1086" s="24" t="s">
        <v>3890</v>
      </c>
      <c r="H1086" s="5" t="s">
        <v>2554</v>
      </c>
      <c r="I1086" s="29">
        <v>10246226.619999999</v>
      </c>
      <c r="J1086" s="34">
        <v>10246226.619999999</v>
      </c>
      <c r="K1086" s="29"/>
      <c r="L1086" s="56">
        <f t="shared" si="125"/>
        <v>219269.249668</v>
      </c>
      <c r="M1086" s="6"/>
      <c r="N1086" s="35">
        <v>46387</v>
      </c>
      <c r="O1086" s="36"/>
      <c r="P1086" s="5"/>
      <c r="Q1086" s="24"/>
    </row>
    <row r="1087" spans="1:17" ht="45" x14ac:dyDescent="0.25">
      <c r="A1087" s="33">
        <v>1082</v>
      </c>
      <c r="B1087" s="24">
        <v>2027</v>
      </c>
      <c r="C1087" s="24" t="s">
        <v>1276</v>
      </c>
      <c r="D1087" s="24" t="s">
        <v>1303</v>
      </c>
      <c r="E1087" s="5" t="s">
        <v>3233</v>
      </c>
      <c r="F1087" s="38" t="s">
        <v>3626</v>
      </c>
      <c r="G1087" s="5" t="s">
        <v>3234</v>
      </c>
      <c r="H1087" s="5" t="s">
        <v>2564</v>
      </c>
      <c r="I1087" s="29">
        <v>3718801</v>
      </c>
      <c r="J1087" s="34">
        <v>3718801</v>
      </c>
      <c r="K1087" s="29"/>
      <c r="L1087" s="56">
        <f t="shared" si="125"/>
        <v>79582.341400000005</v>
      </c>
      <c r="M1087" s="6"/>
      <c r="N1087" s="9">
        <v>46752</v>
      </c>
      <c r="O1087" s="5"/>
      <c r="P1087" s="5"/>
      <c r="Q1087" s="24"/>
    </row>
    <row r="1088" spans="1:17" ht="45" x14ac:dyDescent="0.25">
      <c r="A1088" s="33">
        <v>1083</v>
      </c>
      <c r="B1088" s="24">
        <v>2028</v>
      </c>
      <c r="C1088" s="24" t="s">
        <v>1276</v>
      </c>
      <c r="D1088" s="24" t="s">
        <v>1303</v>
      </c>
      <c r="E1088" s="5" t="s">
        <v>3235</v>
      </c>
      <c r="F1088" s="38" t="s">
        <v>3626</v>
      </c>
      <c r="G1088" s="5" t="s">
        <v>3236</v>
      </c>
      <c r="H1088" s="5" t="s">
        <v>2567</v>
      </c>
      <c r="I1088" s="29">
        <v>7596666</v>
      </c>
      <c r="J1088" s="34">
        <v>7596666</v>
      </c>
      <c r="K1088" s="29"/>
      <c r="L1088" s="56">
        <f t="shared" si="125"/>
        <v>162568.65240000002</v>
      </c>
      <c r="M1088" s="6"/>
      <c r="N1088" s="35">
        <v>47118</v>
      </c>
      <c r="O1088" s="5"/>
      <c r="P1088" s="5"/>
      <c r="Q1088" s="24"/>
    </row>
    <row r="1089" spans="1:17" ht="45" x14ac:dyDescent="0.25">
      <c r="A1089" s="33">
        <v>1084</v>
      </c>
      <c r="B1089" s="24">
        <v>2027</v>
      </c>
      <c r="C1089" s="5" t="s">
        <v>1276</v>
      </c>
      <c r="D1089" s="5" t="s">
        <v>1303</v>
      </c>
      <c r="E1089" s="5" t="s">
        <v>3630</v>
      </c>
      <c r="F1089" s="38" t="s">
        <v>3626</v>
      </c>
      <c r="G1089" s="24" t="s">
        <v>3703</v>
      </c>
      <c r="H1089" s="24" t="s">
        <v>2679</v>
      </c>
      <c r="I1089" s="29">
        <v>820634</v>
      </c>
      <c r="J1089" s="34">
        <v>820634</v>
      </c>
      <c r="K1089" s="29"/>
      <c r="L1089" s="57"/>
      <c r="M1089" s="5"/>
      <c r="N1089" s="35">
        <v>46752</v>
      </c>
      <c r="O1089" s="35"/>
      <c r="P1089" s="5"/>
      <c r="Q1089" s="5"/>
    </row>
    <row r="1090" spans="1:17" ht="45" x14ac:dyDescent="0.25">
      <c r="A1090" s="33">
        <v>1085</v>
      </c>
      <c r="B1090" s="24">
        <v>2027</v>
      </c>
      <c r="C1090" s="5" t="s">
        <v>1276</v>
      </c>
      <c r="D1090" s="5" t="s">
        <v>1303</v>
      </c>
      <c r="E1090" s="5" t="s">
        <v>3630</v>
      </c>
      <c r="F1090" s="38" t="s">
        <v>3626</v>
      </c>
      <c r="G1090" s="24" t="s">
        <v>3703</v>
      </c>
      <c r="H1090" s="24" t="s">
        <v>2675</v>
      </c>
      <c r="I1090" s="29">
        <v>8376826</v>
      </c>
      <c r="J1090" s="34">
        <v>8376826</v>
      </c>
      <c r="K1090" s="29"/>
      <c r="L1090" s="56">
        <f t="shared" ref="L1090:L1092" si="126">I1090*2.14%</f>
        <v>179264.07640000002</v>
      </c>
      <c r="M1090" s="5">
        <v>2</v>
      </c>
      <c r="N1090" s="35">
        <v>46752</v>
      </c>
      <c r="O1090" s="35"/>
      <c r="P1090" s="5"/>
      <c r="Q1090" s="5"/>
    </row>
    <row r="1091" spans="1:17" ht="45" x14ac:dyDescent="0.25">
      <c r="A1091" s="33">
        <v>1086</v>
      </c>
      <c r="B1091" s="24">
        <v>2027</v>
      </c>
      <c r="C1091" s="5" t="s">
        <v>1276</v>
      </c>
      <c r="D1091" s="5" t="s">
        <v>1303</v>
      </c>
      <c r="E1091" s="5" t="s">
        <v>3630</v>
      </c>
      <c r="F1091" s="38" t="s">
        <v>3626</v>
      </c>
      <c r="G1091" s="24" t="s">
        <v>3703</v>
      </c>
      <c r="H1091" s="5" t="s">
        <v>3609</v>
      </c>
      <c r="I1091" s="29">
        <v>250880</v>
      </c>
      <c r="J1091" s="34">
        <v>250880</v>
      </c>
      <c r="K1091" s="29"/>
      <c r="L1091" s="56"/>
      <c r="M1091" s="5"/>
      <c r="N1091" s="35">
        <v>46752</v>
      </c>
      <c r="O1091" s="35"/>
      <c r="P1091" s="5"/>
      <c r="Q1091" s="5"/>
    </row>
    <row r="1092" spans="1:17" ht="45" x14ac:dyDescent="0.25">
      <c r="A1092" s="33">
        <v>1087</v>
      </c>
      <c r="B1092" s="24">
        <v>2028</v>
      </c>
      <c r="C1092" s="24" t="s">
        <v>1276</v>
      </c>
      <c r="D1092" s="24" t="s">
        <v>1303</v>
      </c>
      <c r="E1092" s="24" t="s">
        <v>1304</v>
      </c>
      <c r="F1092" s="38" t="s">
        <v>3626</v>
      </c>
      <c r="G1092" s="24" t="s">
        <v>1305</v>
      </c>
      <c r="H1092" s="5" t="s">
        <v>2554</v>
      </c>
      <c r="I1092" s="29">
        <v>6865518.6299999999</v>
      </c>
      <c r="J1092" s="34">
        <v>6865518.6299999999</v>
      </c>
      <c r="K1092" s="29"/>
      <c r="L1092" s="56">
        <f t="shared" si="126"/>
        <v>146922.09868200001</v>
      </c>
      <c r="M1092" s="6"/>
      <c r="N1092" s="35">
        <v>47118</v>
      </c>
      <c r="O1092" s="5"/>
      <c r="P1092" s="5"/>
      <c r="Q1092" s="24"/>
    </row>
    <row r="1093" spans="1:17" ht="45" x14ac:dyDescent="0.25">
      <c r="A1093" s="33">
        <v>1088</v>
      </c>
      <c r="B1093" s="24">
        <v>2028</v>
      </c>
      <c r="C1093" s="24" t="s">
        <v>1276</v>
      </c>
      <c r="D1093" s="24" t="s">
        <v>1303</v>
      </c>
      <c r="E1093" s="24" t="s">
        <v>1306</v>
      </c>
      <c r="F1093" s="38" t="s">
        <v>3626</v>
      </c>
      <c r="G1093" s="5" t="s">
        <v>1307</v>
      </c>
      <c r="H1093" s="5" t="s">
        <v>2562</v>
      </c>
      <c r="I1093" s="29">
        <v>722200</v>
      </c>
      <c r="J1093" s="34">
        <v>722200</v>
      </c>
      <c r="K1093" s="29"/>
      <c r="L1093" s="57"/>
      <c r="M1093" s="6"/>
      <c r="N1093" s="35">
        <v>47118</v>
      </c>
      <c r="O1093" s="5"/>
      <c r="P1093" s="5"/>
      <c r="Q1093" s="24"/>
    </row>
    <row r="1094" spans="1:17" ht="45" x14ac:dyDescent="0.25">
      <c r="A1094" s="33">
        <v>1089</v>
      </c>
      <c r="B1094" s="24">
        <v>2028</v>
      </c>
      <c r="C1094" s="24" t="s">
        <v>1276</v>
      </c>
      <c r="D1094" s="24" t="s">
        <v>1303</v>
      </c>
      <c r="E1094" s="24" t="s">
        <v>1306</v>
      </c>
      <c r="F1094" s="38" t="s">
        <v>3626</v>
      </c>
      <c r="G1094" s="5" t="s">
        <v>1307</v>
      </c>
      <c r="H1094" s="5" t="s">
        <v>2554</v>
      </c>
      <c r="I1094" s="29">
        <v>14218005.6</v>
      </c>
      <c r="J1094" s="34">
        <v>14218005.6</v>
      </c>
      <c r="K1094" s="29"/>
      <c r="L1094" s="56">
        <f t="shared" ref="L1094:L1098" si="127">I1094*2.14%</f>
        <v>304265.31984000001</v>
      </c>
      <c r="M1094" s="6"/>
      <c r="N1094" s="35">
        <v>47118</v>
      </c>
      <c r="O1094" s="5"/>
      <c r="P1094" s="5"/>
      <c r="Q1094" s="24"/>
    </row>
    <row r="1095" spans="1:17" ht="45" x14ac:dyDescent="0.25">
      <c r="A1095" s="33">
        <v>1090</v>
      </c>
      <c r="B1095" s="24">
        <v>2026</v>
      </c>
      <c r="C1095" s="24" t="s">
        <v>1276</v>
      </c>
      <c r="D1095" s="24" t="s">
        <v>1303</v>
      </c>
      <c r="E1095" s="5" t="s">
        <v>3894</v>
      </c>
      <c r="F1095" s="38" t="s">
        <v>3626</v>
      </c>
      <c r="G1095" s="24" t="s">
        <v>3895</v>
      </c>
      <c r="H1095" s="5" t="s">
        <v>2553</v>
      </c>
      <c r="I1095" s="29">
        <v>4359052.29</v>
      </c>
      <c r="J1095" s="34">
        <v>4359052.29</v>
      </c>
      <c r="K1095" s="29"/>
      <c r="L1095" s="56">
        <f t="shared" si="127"/>
        <v>93283.719006000014</v>
      </c>
      <c r="M1095" s="6"/>
      <c r="N1095" s="35">
        <v>46387</v>
      </c>
      <c r="O1095" s="36"/>
      <c r="P1095" s="5"/>
      <c r="Q1095" s="5"/>
    </row>
    <row r="1096" spans="1:17" ht="45" x14ac:dyDescent="0.25">
      <c r="A1096" s="33">
        <v>1091</v>
      </c>
      <c r="B1096" s="24">
        <v>2028</v>
      </c>
      <c r="C1096" s="24" t="s">
        <v>1276</v>
      </c>
      <c r="D1096" s="24" t="s">
        <v>1303</v>
      </c>
      <c r="E1096" s="24" t="s">
        <v>1308</v>
      </c>
      <c r="F1096" s="38" t="s">
        <v>3626</v>
      </c>
      <c r="G1096" s="24" t="s">
        <v>1309</v>
      </c>
      <c r="H1096" s="5" t="s">
        <v>2564</v>
      </c>
      <c r="I1096" s="29">
        <v>2259525.59</v>
      </c>
      <c r="J1096" s="34">
        <v>2259525.59</v>
      </c>
      <c r="K1096" s="29"/>
      <c r="L1096" s="56">
        <f t="shared" si="127"/>
        <v>48353.847626000002</v>
      </c>
      <c r="M1096" s="6"/>
      <c r="N1096" s="35">
        <v>47118</v>
      </c>
      <c r="O1096" s="5"/>
      <c r="P1096" s="5"/>
      <c r="Q1096" s="24"/>
    </row>
    <row r="1097" spans="1:17" ht="45" x14ac:dyDescent="0.25">
      <c r="A1097" s="33">
        <v>1092</v>
      </c>
      <c r="B1097" s="24">
        <v>2028</v>
      </c>
      <c r="C1097" s="24" t="s">
        <v>1276</v>
      </c>
      <c r="D1097" s="24" t="s">
        <v>1303</v>
      </c>
      <c r="E1097" s="24" t="s">
        <v>1308</v>
      </c>
      <c r="F1097" s="38" t="s">
        <v>3626</v>
      </c>
      <c r="G1097" s="24" t="s">
        <v>1309</v>
      </c>
      <c r="H1097" s="5" t="s">
        <v>2567</v>
      </c>
      <c r="I1097" s="29">
        <v>3778210.7</v>
      </c>
      <c r="J1097" s="34">
        <v>3778210.7</v>
      </c>
      <c r="K1097" s="29"/>
      <c r="L1097" s="56">
        <f t="shared" si="127"/>
        <v>80853.70898000001</v>
      </c>
      <c r="M1097" s="6"/>
      <c r="N1097" s="35">
        <v>47118</v>
      </c>
      <c r="O1097" s="5"/>
      <c r="P1097" s="5"/>
      <c r="Q1097" s="24"/>
    </row>
    <row r="1098" spans="1:17" ht="45" x14ac:dyDescent="0.25">
      <c r="A1098" s="33">
        <v>1093</v>
      </c>
      <c r="B1098" s="24">
        <v>2028</v>
      </c>
      <c r="C1098" s="24" t="s">
        <v>1276</v>
      </c>
      <c r="D1098" s="24" t="s">
        <v>1303</v>
      </c>
      <c r="E1098" s="24" t="s">
        <v>1308</v>
      </c>
      <c r="F1098" s="38" t="s">
        <v>3626</v>
      </c>
      <c r="G1098" s="24" t="s">
        <v>1309</v>
      </c>
      <c r="H1098" s="5" t="s">
        <v>2557</v>
      </c>
      <c r="I1098" s="29">
        <v>2035257.96</v>
      </c>
      <c r="J1098" s="34">
        <v>2035257.96</v>
      </c>
      <c r="K1098" s="29"/>
      <c r="L1098" s="56">
        <f t="shared" si="127"/>
        <v>43554.520344000004</v>
      </c>
      <c r="M1098" s="6"/>
      <c r="N1098" s="35">
        <v>47118</v>
      </c>
      <c r="O1098" s="5"/>
      <c r="P1098" s="5"/>
      <c r="Q1098" s="24"/>
    </row>
    <row r="1099" spans="1:17" ht="45" x14ac:dyDescent="0.25">
      <c r="A1099" s="33">
        <v>1094</v>
      </c>
      <c r="B1099" s="24">
        <v>2028</v>
      </c>
      <c r="C1099" s="24" t="s">
        <v>1276</v>
      </c>
      <c r="D1099" s="24" t="s">
        <v>1303</v>
      </c>
      <c r="E1099" s="24" t="s">
        <v>1310</v>
      </c>
      <c r="F1099" s="38" t="s">
        <v>3626</v>
      </c>
      <c r="G1099" s="24" t="s">
        <v>1311</v>
      </c>
      <c r="H1099" s="5" t="s">
        <v>2562</v>
      </c>
      <c r="I1099" s="29">
        <v>3677725</v>
      </c>
      <c r="J1099" s="34">
        <v>3677725</v>
      </c>
      <c r="K1099" s="29"/>
      <c r="L1099" s="57"/>
      <c r="M1099" s="6"/>
      <c r="N1099" s="35">
        <v>47118</v>
      </c>
      <c r="O1099" s="5"/>
      <c r="P1099" s="5"/>
      <c r="Q1099" s="24"/>
    </row>
    <row r="1100" spans="1:17" ht="45" x14ac:dyDescent="0.25">
      <c r="A1100" s="33">
        <v>1095</v>
      </c>
      <c r="B1100" s="24">
        <v>2028</v>
      </c>
      <c r="C1100" s="24" t="s">
        <v>1276</v>
      </c>
      <c r="D1100" s="24" t="s">
        <v>1303</v>
      </c>
      <c r="E1100" s="24" t="s">
        <v>1310</v>
      </c>
      <c r="F1100" s="38" t="s">
        <v>3626</v>
      </c>
      <c r="G1100" s="24" t="s">
        <v>1311</v>
      </c>
      <c r="H1100" s="5" t="s">
        <v>2554</v>
      </c>
      <c r="I1100" s="29">
        <v>18869575</v>
      </c>
      <c r="J1100" s="34">
        <v>18869575</v>
      </c>
      <c r="K1100" s="29"/>
      <c r="L1100" s="56">
        <f>I1100*2.14%</f>
        <v>403808.90500000003</v>
      </c>
      <c r="M1100" s="6"/>
      <c r="N1100" s="35">
        <v>47118</v>
      </c>
      <c r="O1100" s="5"/>
      <c r="P1100" s="5"/>
      <c r="Q1100" s="24"/>
    </row>
    <row r="1101" spans="1:17" ht="45" x14ac:dyDescent="0.25">
      <c r="A1101" s="33">
        <v>1096</v>
      </c>
      <c r="B1101" s="24">
        <v>2027</v>
      </c>
      <c r="C1101" s="24" t="s">
        <v>1276</v>
      </c>
      <c r="D1101" s="24" t="s">
        <v>1303</v>
      </c>
      <c r="E1101" s="24" t="s">
        <v>1312</v>
      </c>
      <c r="F1101" s="38" t="s">
        <v>3626</v>
      </c>
      <c r="G1101" s="24" t="s">
        <v>1313</v>
      </c>
      <c r="H1101" s="5" t="s">
        <v>2562</v>
      </c>
      <c r="I1101" s="29">
        <v>1758400</v>
      </c>
      <c r="J1101" s="34">
        <v>1758400</v>
      </c>
      <c r="K1101" s="29"/>
      <c r="L1101" s="57"/>
      <c r="M1101" s="6"/>
      <c r="N1101" s="9">
        <v>46752</v>
      </c>
      <c r="O1101" s="5"/>
      <c r="P1101" s="5"/>
      <c r="Q1101" s="24"/>
    </row>
    <row r="1102" spans="1:17" ht="45" x14ac:dyDescent="0.25">
      <c r="A1102" s="33">
        <v>1097</v>
      </c>
      <c r="B1102" s="24">
        <v>2027</v>
      </c>
      <c r="C1102" s="24" t="s">
        <v>1276</v>
      </c>
      <c r="D1102" s="24" t="s">
        <v>1303</v>
      </c>
      <c r="E1102" s="24" t="s">
        <v>1312</v>
      </c>
      <c r="F1102" s="38" t="s">
        <v>3626</v>
      </c>
      <c r="G1102" s="24" t="s">
        <v>1313</v>
      </c>
      <c r="H1102" s="5" t="s">
        <v>2554</v>
      </c>
      <c r="I1102" s="29">
        <v>8622570</v>
      </c>
      <c r="J1102" s="34">
        <v>8622570</v>
      </c>
      <c r="K1102" s="29"/>
      <c r="L1102" s="56">
        <f t="shared" ref="L1102:L1106" si="128">I1102*2.14%</f>
        <v>184522.99800000002</v>
      </c>
      <c r="M1102" s="6"/>
      <c r="N1102" s="9">
        <v>46752</v>
      </c>
      <c r="O1102" s="5"/>
      <c r="P1102" s="5"/>
      <c r="Q1102" s="24"/>
    </row>
    <row r="1103" spans="1:17" ht="45" x14ac:dyDescent="0.25">
      <c r="A1103" s="33">
        <v>1098</v>
      </c>
      <c r="B1103" s="24">
        <v>2027</v>
      </c>
      <c r="C1103" s="24" t="s">
        <v>1276</v>
      </c>
      <c r="D1103" s="24" t="s">
        <v>1303</v>
      </c>
      <c r="E1103" s="5" t="s">
        <v>3237</v>
      </c>
      <c r="F1103" s="38" t="s">
        <v>3626</v>
      </c>
      <c r="G1103" s="5" t="s">
        <v>3238</v>
      </c>
      <c r="H1103" s="5" t="s">
        <v>2566</v>
      </c>
      <c r="I1103" s="29">
        <v>14213190</v>
      </c>
      <c r="J1103" s="34">
        <v>14213190</v>
      </c>
      <c r="K1103" s="29"/>
      <c r="L1103" s="56">
        <f t="shared" si="128"/>
        <v>304162.26600000006</v>
      </c>
      <c r="M1103" s="6"/>
      <c r="N1103" s="9">
        <v>46752</v>
      </c>
      <c r="O1103" s="5"/>
      <c r="P1103" s="5"/>
      <c r="Q1103" s="5"/>
    </row>
    <row r="1104" spans="1:17" ht="45" x14ac:dyDescent="0.25">
      <c r="A1104" s="33">
        <v>1099</v>
      </c>
      <c r="B1104" s="24">
        <v>2028</v>
      </c>
      <c r="C1104" s="24" t="s">
        <v>1276</v>
      </c>
      <c r="D1104" s="24" t="s">
        <v>1303</v>
      </c>
      <c r="E1104" s="5" t="s">
        <v>3239</v>
      </c>
      <c r="F1104" s="38" t="s">
        <v>3626</v>
      </c>
      <c r="G1104" s="5" t="s">
        <v>3240</v>
      </c>
      <c r="H1104" s="5" t="s">
        <v>2547</v>
      </c>
      <c r="I1104" s="29">
        <v>25664575.399999999</v>
      </c>
      <c r="J1104" s="34">
        <v>25664575.399999999</v>
      </c>
      <c r="K1104" s="29"/>
      <c r="L1104" s="56">
        <f t="shared" si="128"/>
        <v>549221.91356000002</v>
      </c>
      <c r="M1104" s="6"/>
      <c r="N1104" s="35">
        <v>47118</v>
      </c>
      <c r="O1104" s="5"/>
      <c r="P1104" s="5"/>
      <c r="Q1104" s="5"/>
    </row>
    <row r="1105" spans="1:17" ht="45" x14ac:dyDescent="0.25">
      <c r="A1105" s="33">
        <v>1100</v>
      </c>
      <c r="B1105" s="24">
        <v>2028</v>
      </c>
      <c r="C1105" s="24" t="s">
        <v>1276</v>
      </c>
      <c r="D1105" s="24" t="s">
        <v>1303</v>
      </c>
      <c r="E1105" s="5" t="s">
        <v>3241</v>
      </c>
      <c r="F1105" s="38" t="s">
        <v>3626</v>
      </c>
      <c r="G1105" s="5" t="s">
        <v>3242</v>
      </c>
      <c r="H1105" s="5" t="s">
        <v>2547</v>
      </c>
      <c r="I1105" s="29">
        <v>28842765.800000001</v>
      </c>
      <c r="J1105" s="34">
        <v>28842765.800000001</v>
      </c>
      <c r="K1105" s="29"/>
      <c r="L1105" s="56">
        <f t="shared" si="128"/>
        <v>617235.18812000006</v>
      </c>
      <c r="M1105" s="6"/>
      <c r="N1105" s="35">
        <v>47118</v>
      </c>
      <c r="O1105" s="5"/>
      <c r="P1105" s="5"/>
      <c r="Q1105" s="24"/>
    </row>
    <row r="1106" spans="1:17" ht="45" x14ac:dyDescent="0.25">
      <c r="A1106" s="33">
        <v>1101</v>
      </c>
      <c r="B1106" s="24">
        <v>2027</v>
      </c>
      <c r="C1106" s="24" t="s">
        <v>1276</v>
      </c>
      <c r="D1106" s="24" t="s">
        <v>1303</v>
      </c>
      <c r="E1106" s="5" t="s">
        <v>3243</v>
      </c>
      <c r="F1106" s="38" t="s">
        <v>3626</v>
      </c>
      <c r="G1106" s="5" t="s">
        <v>3244</v>
      </c>
      <c r="H1106" s="5" t="s">
        <v>2566</v>
      </c>
      <c r="I1106" s="29">
        <v>10710425</v>
      </c>
      <c r="J1106" s="34">
        <v>10710425</v>
      </c>
      <c r="K1106" s="29"/>
      <c r="L1106" s="56">
        <f t="shared" si="128"/>
        <v>229203.09500000003</v>
      </c>
      <c r="M1106" s="6"/>
      <c r="N1106" s="9">
        <v>46752</v>
      </c>
      <c r="O1106" s="5"/>
      <c r="P1106" s="5"/>
      <c r="Q1106" s="24"/>
    </row>
    <row r="1107" spans="1:17" ht="45" x14ac:dyDescent="0.25">
      <c r="A1107" s="33">
        <v>1102</v>
      </c>
      <c r="B1107" s="24">
        <v>2028</v>
      </c>
      <c r="C1107" s="24" t="s">
        <v>1276</v>
      </c>
      <c r="D1107" s="24" t="s">
        <v>1303</v>
      </c>
      <c r="E1107" s="24" t="s">
        <v>1314</v>
      </c>
      <c r="F1107" s="38" t="s">
        <v>3626</v>
      </c>
      <c r="G1107" s="24" t="s">
        <v>1315</v>
      </c>
      <c r="H1107" s="5" t="s">
        <v>2562</v>
      </c>
      <c r="I1107" s="29">
        <v>1610033.25</v>
      </c>
      <c r="J1107" s="34">
        <v>1610033.25</v>
      </c>
      <c r="K1107" s="29"/>
      <c r="L1107" s="57"/>
      <c r="M1107" s="6"/>
      <c r="N1107" s="35">
        <v>47118</v>
      </c>
      <c r="O1107" s="5"/>
      <c r="P1107" s="5"/>
      <c r="Q1107" s="24"/>
    </row>
    <row r="1108" spans="1:17" ht="45" x14ac:dyDescent="0.25">
      <c r="A1108" s="33">
        <v>1103</v>
      </c>
      <c r="B1108" s="24">
        <v>2028</v>
      </c>
      <c r="C1108" s="24" t="s">
        <v>1276</v>
      </c>
      <c r="D1108" s="24" t="s">
        <v>1303</v>
      </c>
      <c r="E1108" s="24" t="s">
        <v>1316</v>
      </c>
      <c r="F1108" s="38" t="s">
        <v>3626</v>
      </c>
      <c r="G1108" s="24" t="s">
        <v>1317</v>
      </c>
      <c r="H1108" s="5" t="s">
        <v>2562</v>
      </c>
      <c r="I1108" s="29">
        <v>1424008.51</v>
      </c>
      <c r="J1108" s="34">
        <v>1424008.51</v>
      </c>
      <c r="K1108" s="29"/>
      <c r="L1108" s="57"/>
      <c r="M1108" s="6"/>
      <c r="N1108" s="35">
        <v>47118</v>
      </c>
      <c r="O1108" s="5"/>
      <c r="P1108" s="5"/>
      <c r="Q1108" s="24"/>
    </row>
    <row r="1109" spans="1:17" ht="45" x14ac:dyDescent="0.25">
      <c r="A1109" s="33">
        <v>1104</v>
      </c>
      <c r="B1109" s="24">
        <v>2028</v>
      </c>
      <c r="C1109" s="24" t="s">
        <v>1276</v>
      </c>
      <c r="D1109" s="24" t="s">
        <v>1303</v>
      </c>
      <c r="E1109" s="5" t="s">
        <v>3245</v>
      </c>
      <c r="F1109" s="38" t="s">
        <v>3626</v>
      </c>
      <c r="G1109" s="5" t="s">
        <v>3246</v>
      </c>
      <c r="H1109" s="5" t="s">
        <v>2566</v>
      </c>
      <c r="I1109" s="29">
        <v>13150775</v>
      </c>
      <c r="J1109" s="34">
        <v>13150775</v>
      </c>
      <c r="K1109" s="29"/>
      <c r="L1109" s="56">
        <f t="shared" ref="L1109:L1111" si="129">I1109*2.14%</f>
        <v>281426.58500000002</v>
      </c>
      <c r="M1109" s="6"/>
      <c r="N1109" s="35">
        <v>47118</v>
      </c>
      <c r="O1109" s="5"/>
      <c r="P1109" s="5"/>
      <c r="Q1109" s="24"/>
    </row>
    <row r="1110" spans="1:17" ht="45" x14ac:dyDescent="0.25">
      <c r="A1110" s="33">
        <v>1105</v>
      </c>
      <c r="B1110" s="24">
        <v>2028</v>
      </c>
      <c r="C1110" s="24" t="s">
        <v>1276</v>
      </c>
      <c r="D1110" s="24" t="s">
        <v>1303</v>
      </c>
      <c r="E1110" s="5" t="s">
        <v>3247</v>
      </c>
      <c r="F1110" s="38" t="s">
        <v>3626</v>
      </c>
      <c r="G1110" s="5" t="s">
        <v>3248</v>
      </c>
      <c r="H1110" s="5" t="s">
        <v>2566</v>
      </c>
      <c r="I1110" s="29">
        <v>23183325</v>
      </c>
      <c r="J1110" s="34">
        <v>23183325</v>
      </c>
      <c r="K1110" s="29"/>
      <c r="L1110" s="56">
        <f t="shared" si="129"/>
        <v>496123.15500000003</v>
      </c>
      <c r="M1110" s="6"/>
      <c r="N1110" s="35">
        <v>47118</v>
      </c>
      <c r="O1110" s="5"/>
      <c r="P1110" s="5"/>
      <c r="Q1110" s="24"/>
    </row>
    <row r="1111" spans="1:17" ht="45" x14ac:dyDescent="0.25">
      <c r="A1111" s="33">
        <v>1106</v>
      </c>
      <c r="B1111" s="24">
        <v>2028</v>
      </c>
      <c r="C1111" s="24" t="s">
        <v>1276</v>
      </c>
      <c r="D1111" s="24" t="s">
        <v>1303</v>
      </c>
      <c r="E1111" s="5" t="s">
        <v>3249</v>
      </c>
      <c r="F1111" s="38" t="s">
        <v>3626</v>
      </c>
      <c r="G1111" s="5" t="s">
        <v>3250</v>
      </c>
      <c r="H1111" s="5" t="s">
        <v>2566</v>
      </c>
      <c r="I1111" s="29">
        <v>4757450</v>
      </c>
      <c r="J1111" s="34">
        <v>4757450</v>
      </c>
      <c r="K1111" s="29"/>
      <c r="L1111" s="56">
        <f t="shared" si="129"/>
        <v>101809.43000000001</v>
      </c>
      <c r="M1111" s="6"/>
      <c r="N1111" s="35">
        <v>47118</v>
      </c>
      <c r="O1111" s="5"/>
      <c r="P1111" s="5"/>
      <c r="Q1111" s="24"/>
    </row>
    <row r="1112" spans="1:17" ht="45" x14ac:dyDescent="0.25">
      <c r="A1112" s="33">
        <v>1107</v>
      </c>
      <c r="B1112" s="24">
        <v>2028</v>
      </c>
      <c r="C1112" s="24" t="s">
        <v>1276</v>
      </c>
      <c r="D1112" s="24" t="s">
        <v>1303</v>
      </c>
      <c r="E1112" s="24" t="s">
        <v>1318</v>
      </c>
      <c r="F1112" s="38" t="s">
        <v>3626</v>
      </c>
      <c r="G1112" s="24" t="s">
        <v>1319</v>
      </c>
      <c r="H1112" s="5" t="s">
        <v>2563</v>
      </c>
      <c r="I1112" s="29">
        <v>1443549.06</v>
      </c>
      <c r="J1112" s="34">
        <v>1443549.06</v>
      </c>
      <c r="K1112" s="29"/>
      <c r="L1112" s="57"/>
      <c r="M1112" s="6"/>
      <c r="N1112" s="35">
        <v>47118</v>
      </c>
      <c r="O1112" s="5"/>
      <c r="P1112" s="5"/>
      <c r="Q1112" s="24"/>
    </row>
    <row r="1113" spans="1:17" ht="45" x14ac:dyDescent="0.25">
      <c r="A1113" s="33">
        <v>1108</v>
      </c>
      <c r="B1113" s="24">
        <v>2028</v>
      </c>
      <c r="C1113" s="24" t="s">
        <v>1276</v>
      </c>
      <c r="D1113" s="24" t="s">
        <v>1303</v>
      </c>
      <c r="E1113" s="24" t="s">
        <v>1318</v>
      </c>
      <c r="F1113" s="38" t="s">
        <v>3626</v>
      </c>
      <c r="G1113" s="24" t="s">
        <v>1319</v>
      </c>
      <c r="H1113" s="5" t="s">
        <v>2565</v>
      </c>
      <c r="I1113" s="29">
        <v>1426156.9</v>
      </c>
      <c r="J1113" s="34">
        <v>1426156.9</v>
      </c>
      <c r="K1113" s="29"/>
      <c r="L1113" s="57"/>
      <c r="M1113" s="6"/>
      <c r="N1113" s="35">
        <v>47118</v>
      </c>
      <c r="O1113" s="5"/>
      <c r="P1113" s="5"/>
      <c r="Q1113" s="24"/>
    </row>
    <row r="1114" spans="1:17" ht="45" x14ac:dyDescent="0.25">
      <c r="A1114" s="33">
        <v>1109</v>
      </c>
      <c r="B1114" s="24">
        <v>2028</v>
      </c>
      <c r="C1114" s="24" t="s">
        <v>1276</v>
      </c>
      <c r="D1114" s="24" t="s">
        <v>1303</v>
      </c>
      <c r="E1114" s="24" t="s">
        <v>1318</v>
      </c>
      <c r="F1114" s="38" t="s">
        <v>3626</v>
      </c>
      <c r="G1114" s="24" t="s">
        <v>1319</v>
      </c>
      <c r="H1114" s="5" t="s">
        <v>2551</v>
      </c>
      <c r="I1114" s="29">
        <v>1443549.06</v>
      </c>
      <c r="J1114" s="34">
        <v>1443549.06</v>
      </c>
      <c r="K1114" s="29"/>
      <c r="L1114" s="57"/>
      <c r="M1114" s="6"/>
      <c r="N1114" s="35">
        <v>47118</v>
      </c>
      <c r="O1114" s="5"/>
      <c r="P1114" s="5"/>
      <c r="Q1114" s="24"/>
    </row>
    <row r="1115" spans="1:17" ht="45" x14ac:dyDescent="0.25">
      <c r="A1115" s="33">
        <v>1110</v>
      </c>
      <c r="B1115" s="24">
        <v>2027</v>
      </c>
      <c r="C1115" s="24" t="s">
        <v>1276</v>
      </c>
      <c r="D1115" s="24" t="s">
        <v>1303</v>
      </c>
      <c r="E1115" s="24" t="s">
        <v>1320</v>
      </c>
      <c r="F1115" s="38" t="s">
        <v>3626</v>
      </c>
      <c r="G1115" s="24" t="s">
        <v>1321</v>
      </c>
      <c r="H1115" s="5" t="s">
        <v>2565</v>
      </c>
      <c r="I1115" s="29">
        <v>951331.6</v>
      </c>
      <c r="J1115" s="34">
        <v>951331.6</v>
      </c>
      <c r="K1115" s="29"/>
      <c r="L1115" s="57"/>
      <c r="M1115" s="6"/>
      <c r="N1115" s="9">
        <v>46752</v>
      </c>
      <c r="O1115" s="5"/>
      <c r="P1115" s="5"/>
      <c r="Q1115" s="24"/>
    </row>
    <row r="1116" spans="1:17" ht="45" x14ac:dyDescent="0.25">
      <c r="A1116" s="33">
        <v>1111</v>
      </c>
      <c r="B1116" s="24">
        <v>2027</v>
      </c>
      <c r="C1116" s="24" t="s">
        <v>1276</v>
      </c>
      <c r="D1116" s="24" t="s">
        <v>1303</v>
      </c>
      <c r="E1116" s="5" t="s">
        <v>3251</v>
      </c>
      <c r="F1116" s="38" t="s">
        <v>3626</v>
      </c>
      <c r="G1116" s="5" t="s">
        <v>3252</v>
      </c>
      <c r="H1116" s="5" t="s">
        <v>2564</v>
      </c>
      <c r="I1116" s="29">
        <v>5061021</v>
      </c>
      <c r="J1116" s="34">
        <v>5061021</v>
      </c>
      <c r="K1116" s="29"/>
      <c r="L1116" s="56">
        <f t="shared" ref="L1116:L1118" si="130">I1116*2.14%</f>
        <v>108305.84940000001</v>
      </c>
      <c r="M1116" s="6"/>
      <c r="N1116" s="9">
        <v>46752</v>
      </c>
      <c r="O1116" s="5"/>
      <c r="P1116" s="5"/>
      <c r="Q1116" s="24"/>
    </row>
    <row r="1117" spans="1:17" ht="45" x14ac:dyDescent="0.25">
      <c r="A1117" s="33">
        <v>1112</v>
      </c>
      <c r="B1117" s="24">
        <v>2027</v>
      </c>
      <c r="C1117" s="24" t="s">
        <v>1276</v>
      </c>
      <c r="D1117" s="24" t="s">
        <v>1303</v>
      </c>
      <c r="E1117" s="5" t="s">
        <v>3251</v>
      </c>
      <c r="F1117" s="38" t="s">
        <v>3626</v>
      </c>
      <c r="G1117" s="5" t="s">
        <v>3252</v>
      </c>
      <c r="H1117" s="5" t="s">
        <v>2567</v>
      </c>
      <c r="I1117" s="29">
        <v>7761600</v>
      </c>
      <c r="J1117" s="34">
        <v>7761600</v>
      </c>
      <c r="K1117" s="29"/>
      <c r="L1117" s="56">
        <f t="shared" si="130"/>
        <v>166098.24000000002</v>
      </c>
      <c r="M1117" s="6"/>
      <c r="N1117" s="9">
        <v>46752</v>
      </c>
      <c r="O1117" s="5"/>
      <c r="P1117" s="5"/>
      <c r="Q1117" s="24"/>
    </row>
    <row r="1118" spans="1:17" ht="45" x14ac:dyDescent="0.25">
      <c r="A1118" s="33">
        <v>1113</v>
      </c>
      <c r="B1118" s="24">
        <v>2027</v>
      </c>
      <c r="C1118" s="24" t="s">
        <v>1276</v>
      </c>
      <c r="D1118" s="24" t="s">
        <v>1303</v>
      </c>
      <c r="E1118" s="5" t="s">
        <v>3251</v>
      </c>
      <c r="F1118" s="38" t="s">
        <v>3626</v>
      </c>
      <c r="G1118" s="5" t="s">
        <v>3252</v>
      </c>
      <c r="H1118" s="5" t="s">
        <v>2557</v>
      </c>
      <c r="I1118" s="29">
        <v>5504250</v>
      </c>
      <c r="J1118" s="34">
        <v>5504250</v>
      </c>
      <c r="K1118" s="29"/>
      <c r="L1118" s="56">
        <f t="shared" si="130"/>
        <v>117790.95000000001</v>
      </c>
      <c r="M1118" s="6"/>
      <c r="N1118" s="9">
        <v>46752</v>
      </c>
      <c r="O1118" s="5"/>
      <c r="P1118" s="5"/>
      <c r="Q1118" s="24"/>
    </row>
    <row r="1119" spans="1:17" ht="45" x14ac:dyDescent="0.25">
      <c r="A1119" s="33">
        <v>1114</v>
      </c>
      <c r="B1119" s="24">
        <v>2028</v>
      </c>
      <c r="C1119" s="24" t="s">
        <v>1276</v>
      </c>
      <c r="D1119" s="24" t="s">
        <v>1303</v>
      </c>
      <c r="E1119" s="24" t="s">
        <v>1322</v>
      </c>
      <c r="F1119" s="38" t="s">
        <v>3626</v>
      </c>
      <c r="G1119" s="24" t="s">
        <v>1323</v>
      </c>
      <c r="H1119" s="5" t="s">
        <v>2562</v>
      </c>
      <c r="I1119" s="29">
        <v>3206667.73</v>
      </c>
      <c r="J1119" s="34">
        <v>3206667.73</v>
      </c>
      <c r="K1119" s="29"/>
      <c r="L1119" s="57"/>
      <c r="M1119" s="6"/>
      <c r="N1119" s="35">
        <v>47118</v>
      </c>
      <c r="O1119" s="5"/>
      <c r="P1119" s="5"/>
      <c r="Q1119" s="24"/>
    </row>
    <row r="1120" spans="1:17" ht="45" x14ac:dyDescent="0.25">
      <c r="A1120" s="33">
        <v>1115</v>
      </c>
      <c r="B1120" s="24">
        <v>2027</v>
      </c>
      <c r="C1120" s="24" t="s">
        <v>1276</v>
      </c>
      <c r="D1120" s="24" t="s">
        <v>1303</v>
      </c>
      <c r="E1120" s="24" t="s">
        <v>1324</v>
      </c>
      <c r="F1120" s="38" t="s">
        <v>3626</v>
      </c>
      <c r="G1120" s="24" t="s">
        <v>1325</v>
      </c>
      <c r="H1120" s="5" t="s">
        <v>2562</v>
      </c>
      <c r="I1120" s="29">
        <v>3499415.21</v>
      </c>
      <c r="J1120" s="34">
        <v>3499415.21</v>
      </c>
      <c r="K1120" s="29"/>
      <c r="L1120" s="57"/>
      <c r="M1120" s="6"/>
      <c r="N1120" s="9">
        <v>46752</v>
      </c>
      <c r="O1120" s="5"/>
      <c r="P1120" s="5"/>
      <c r="Q1120" s="24"/>
    </row>
    <row r="1121" spans="1:17" ht="45" x14ac:dyDescent="0.25">
      <c r="A1121" s="33">
        <v>1116</v>
      </c>
      <c r="B1121" s="24">
        <v>2028</v>
      </c>
      <c r="C1121" s="24" t="s">
        <v>1276</v>
      </c>
      <c r="D1121" s="24" t="s">
        <v>1303</v>
      </c>
      <c r="E1121" s="24" t="s">
        <v>1326</v>
      </c>
      <c r="F1121" s="38" t="s">
        <v>3626</v>
      </c>
      <c r="G1121" s="24" t="s">
        <v>1327</v>
      </c>
      <c r="H1121" s="5" t="s">
        <v>2562</v>
      </c>
      <c r="I1121" s="29">
        <v>4468644.6399999997</v>
      </c>
      <c r="J1121" s="34">
        <v>4468644.6399999997</v>
      </c>
      <c r="K1121" s="29"/>
      <c r="L1121" s="57"/>
      <c r="M1121" s="6"/>
      <c r="N1121" s="35">
        <v>47118</v>
      </c>
      <c r="O1121" s="5"/>
      <c r="P1121" s="5"/>
      <c r="Q1121" s="24"/>
    </row>
    <row r="1122" spans="1:17" ht="45" x14ac:dyDescent="0.25">
      <c r="A1122" s="33">
        <v>1117</v>
      </c>
      <c r="B1122" s="24">
        <v>2026</v>
      </c>
      <c r="C1122" s="24" t="s">
        <v>1276</v>
      </c>
      <c r="D1122" s="24" t="s">
        <v>1303</v>
      </c>
      <c r="E1122" s="5" t="s">
        <v>3896</v>
      </c>
      <c r="F1122" s="38" t="s">
        <v>3626</v>
      </c>
      <c r="G1122" s="24" t="s">
        <v>3897</v>
      </c>
      <c r="H1122" s="5" t="s">
        <v>2556</v>
      </c>
      <c r="I1122" s="29">
        <v>5802944.0099999998</v>
      </c>
      <c r="J1122" s="34">
        <v>5802944.0099999998</v>
      </c>
      <c r="K1122" s="29"/>
      <c r="L1122" s="56">
        <f t="shared" ref="L1122:L1124" si="131">I1122*2.14%</f>
        <v>124183.001814</v>
      </c>
      <c r="M1122" s="6"/>
      <c r="N1122" s="35">
        <v>46387</v>
      </c>
      <c r="O1122" s="36"/>
      <c r="P1122" s="5"/>
      <c r="Q1122" s="5"/>
    </row>
    <row r="1123" spans="1:17" ht="45" x14ac:dyDescent="0.25">
      <c r="A1123" s="33">
        <v>1118</v>
      </c>
      <c r="B1123" s="24">
        <v>2027</v>
      </c>
      <c r="C1123" s="24" t="s">
        <v>1276</v>
      </c>
      <c r="D1123" s="24" t="s">
        <v>1303</v>
      </c>
      <c r="E1123" s="5" t="s">
        <v>3253</v>
      </c>
      <c r="F1123" s="38" t="s">
        <v>3626</v>
      </c>
      <c r="G1123" s="5" t="s">
        <v>3254</v>
      </c>
      <c r="H1123" s="5" t="s">
        <v>2566</v>
      </c>
      <c r="I1123" s="29">
        <v>8438927.5</v>
      </c>
      <c r="J1123" s="34">
        <v>8438927.5</v>
      </c>
      <c r="K1123" s="29"/>
      <c r="L1123" s="56">
        <f t="shared" si="131"/>
        <v>180593.04850000003</v>
      </c>
      <c r="M1123" s="6"/>
      <c r="N1123" s="9">
        <v>46752</v>
      </c>
      <c r="O1123" s="5"/>
      <c r="P1123" s="5"/>
      <c r="Q1123" s="24"/>
    </row>
    <row r="1124" spans="1:17" ht="45" x14ac:dyDescent="0.25">
      <c r="A1124" s="33">
        <v>1119</v>
      </c>
      <c r="B1124" s="24">
        <v>2027</v>
      </c>
      <c r="C1124" s="24" t="s">
        <v>1276</v>
      </c>
      <c r="D1124" s="24" t="s">
        <v>1303</v>
      </c>
      <c r="E1124" s="24" t="s">
        <v>1328</v>
      </c>
      <c r="F1124" s="38" t="s">
        <v>3626</v>
      </c>
      <c r="G1124" s="5" t="s">
        <v>1329</v>
      </c>
      <c r="H1124" s="5" t="s">
        <v>2673</v>
      </c>
      <c r="I1124" s="29">
        <v>9389471.9199999999</v>
      </c>
      <c r="J1124" s="34">
        <v>9389471.9199999999</v>
      </c>
      <c r="K1124" s="29"/>
      <c r="L1124" s="56">
        <f t="shared" si="131"/>
        <v>200934.69908800002</v>
      </c>
      <c r="M1124" s="6"/>
      <c r="N1124" s="9">
        <v>46752</v>
      </c>
      <c r="O1124" s="5"/>
      <c r="P1124" s="5"/>
      <c r="Q1124" s="24"/>
    </row>
    <row r="1125" spans="1:17" ht="45" x14ac:dyDescent="0.25">
      <c r="A1125" s="33">
        <v>1120</v>
      </c>
      <c r="B1125" s="24">
        <v>2026</v>
      </c>
      <c r="C1125" s="24" t="s">
        <v>1276</v>
      </c>
      <c r="D1125" s="24" t="s">
        <v>1303</v>
      </c>
      <c r="E1125" s="24" t="s">
        <v>1330</v>
      </c>
      <c r="F1125" s="38" t="s">
        <v>3626</v>
      </c>
      <c r="G1125" s="24" t="s">
        <v>1331</v>
      </c>
      <c r="H1125" s="5" t="s">
        <v>2555</v>
      </c>
      <c r="I1125" s="29">
        <v>119344.45</v>
      </c>
      <c r="J1125" s="34">
        <v>119344.45</v>
      </c>
      <c r="K1125" s="29"/>
      <c r="L1125" s="57"/>
      <c r="M1125" s="6"/>
      <c r="N1125" s="35">
        <v>46387</v>
      </c>
      <c r="O1125" s="36"/>
      <c r="P1125" s="5"/>
      <c r="Q1125" s="5"/>
    </row>
    <row r="1126" spans="1:17" ht="45" x14ac:dyDescent="0.25">
      <c r="A1126" s="33">
        <v>1121</v>
      </c>
      <c r="B1126" s="24">
        <v>2026</v>
      </c>
      <c r="C1126" s="24" t="s">
        <v>1276</v>
      </c>
      <c r="D1126" s="24" t="s">
        <v>1303</v>
      </c>
      <c r="E1126" s="24" t="s">
        <v>1330</v>
      </c>
      <c r="F1126" s="38" t="s">
        <v>3626</v>
      </c>
      <c r="G1126" s="24" t="s">
        <v>1331</v>
      </c>
      <c r="H1126" s="5" t="s">
        <v>2556</v>
      </c>
      <c r="I1126" s="29">
        <v>1091841</v>
      </c>
      <c r="J1126" s="34">
        <v>1091841</v>
      </c>
      <c r="K1126" s="29"/>
      <c r="L1126" s="56">
        <f>I1126*2.14%</f>
        <v>23365.397400000002</v>
      </c>
      <c r="M1126" s="6"/>
      <c r="N1126" s="35">
        <v>46387</v>
      </c>
      <c r="O1126" s="36"/>
      <c r="P1126" s="5"/>
      <c r="Q1126" s="5"/>
    </row>
    <row r="1127" spans="1:17" ht="45" x14ac:dyDescent="0.25">
      <c r="A1127" s="33">
        <v>1122</v>
      </c>
      <c r="B1127" s="24">
        <v>2026</v>
      </c>
      <c r="C1127" s="24" t="s">
        <v>1276</v>
      </c>
      <c r="D1127" s="24" t="s">
        <v>1303</v>
      </c>
      <c r="E1127" s="24" t="s">
        <v>1330</v>
      </c>
      <c r="F1127" s="38" t="s">
        <v>3626</v>
      </c>
      <c r="G1127" s="24" t="s">
        <v>1331</v>
      </c>
      <c r="H1127" s="5" t="s">
        <v>2562</v>
      </c>
      <c r="I1127" s="29">
        <v>232293.66</v>
      </c>
      <c r="J1127" s="34">
        <v>232293.66</v>
      </c>
      <c r="K1127" s="29"/>
      <c r="L1127" s="57"/>
      <c r="M1127" s="6"/>
      <c r="N1127" s="35">
        <v>46387</v>
      </c>
      <c r="O1127" s="36"/>
      <c r="P1127" s="5"/>
      <c r="Q1127" s="5"/>
    </row>
    <row r="1128" spans="1:17" ht="45" x14ac:dyDescent="0.25">
      <c r="A1128" s="33">
        <v>1123</v>
      </c>
      <c r="B1128" s="24">
        <v>2026</v>
      </c>
      <c r="C1128" s="24" t="s">
        <v>1276</v>
      </c>
      <c r="D1128" s="24" t="s">
        <v>1303</v>
      </c>
      <c r="E1128" s="24" t="s">
        <v>1330</v>
      </c>
      <c r="F1128" s="38" t="s">
        <v>3626</v>
      </c>
      <c r="G1128" s="24" t="s">
        <v>1331</v>
      </c>
      <c r="H1128" s="5" t="s">
        <v>2554</v>
      </c>
      <c r="I1128" s="29">
        <v>3641994</v>
      </c>
      <c r="J1128" s="34">
        <v>3641994</v>
      </c>
      <c r="K1128" s="29"/>
      <c r="L1128" s="56">
        <f>I1128*2.14%</f>
        <v>77938.671600000001</v>
      </c>
      <c r="M1128" s="6"/>
      <c r="N1128" s="35">
        <v>46387</v>
      </c>
      <c r="O1128" s="36"/>
      <c r="P1128" s="5"/>
      <c r="Q1128" s="5"/>
    </row>
    <row r="1129" spans="1:17" ht="45" x14ac:dyDescent="0.25">
      <c r="A1129" s="33">
        <v>1124</v>
      </c>
      <c r="B1129" s="24">
        <v>2026</v>
      </c>
      <c r="C1129" s="24" t="s">
        <v>1276</v>
      </c>
      <c r="D1129" s="24" t="s">
        <v>1303</v>
      </c>
      <c r="E1129" s="24" t="s">
        <v>1330</v>
      </c>
      <c r="F1129" s="38" t="s">
        <v>3626</v>
      </c>
      <c r="G1129" s="24" t="s">
        <v>1331</v>
      </c>
      <c r="H1129" s="5" t="s">
        <v>2548</v>
      </c>
      <c r="I1129" s="29">
        <v>593495</v>
      </c>
      <c r="J1129" s="34">
        <v>593495</v>
      </c>
      <c r="K1129" s="29"/>
      <c r="L1129" s="57"/>
      <c r="M1129" s="6"/>
      <c r="N1129" s="35">
        <v>46387</v>
      </c>
      <c r="O1129" s="36"/>
      <c r="P1129" s="5"/>
      <c r="Q1129" s="5"/>
    </row>
    <row r="1130" spans="1:17" ht="45" x14ac:dyDescent="0.25">
      <c r="A1130" s="33">
        <v>1125</v>
      </c>
      <c r="B1130" s="24">
        <v>2026</v>
      </c>
      <c r="C1130" s="24" t="s">
        <v>1276</v>
      </c>
      <c r="D1130" s="24" t="s">
        <v>1303</v>
      </c>
      <c r="E1130" s="24" t="s">
        <v>1330</v>
      </c>
      <c r="F1130" s="38" t="s">
        <v>3626</v>
      </c>
      <c r="G1130" s="24" t="s">
        <v>1331</v>
      </c>
      <c r="H1130" s="5" t="s">
        <v>2547</v>
      </c>
      <c r="I1130" s="29">
        <v>6414069</v>
      </c>
      <c r="J1130" s="34">
        <v>6414069</v>
      </c>
      <c r="K1130" s="29"/>
      <c r="L1130" s="56">
        <f>I1130*2.14%</f>
        <v>137261.07660000003</v>
      </c>
      <c r="M1130" s="6"/>
      <c r="N1130" s="35">
        <v>46387</v>
      </c>
      <c r="O1130" s="36"/>
      <c r="P1130" s="5"/>
      <c r="Q1130" s="5"/>
    </row>
    <row r="1131" spans="1:17" ht="45" x14ac:dyDescent="0.25">
      <c r="A1131" s="33">
        <v>1126</v>
      </c>
      <c r="B1131" s="24">
        <v>2026</v>
      </c>
      <c r="C1131" s="24" t="s">
        <v>1276</v>
      </c>
      <c r="D1131" s="24" t="s">
        <v>1303</v>
      </c>
      <c r="E1131" s="24" t="s">
        <v>1330</v>
      </c>
      <c r="F1131" s="38" t="s">
        <v>3626</v>
      </c>
      <c r="G1131" s="24" t="s">
        <v>1331</v>
      </c>
      <c r="H1131" s="5" t="s">
        <v>2552</v>
      </c>
      <c r="I1131" s="29">
        <v>235798.05</v>
      </c>
      <c r="J1131" s="34">
        <v>235798.05</v>
      </c>
      <c r="K1131" s="29"/>
      <c r="L1131" s="57"/>
      <c r="M1131" s="6"/>
      <c r="N1131" s="35">
        <v>46387</v>
      </c>
      <c r="O1131" s="36"/>
      <c r="P1131" s="5"/>
      <c r="Q1131" s="5"/>
    </row>
    <row r="1132" spans="1:17" ht="45" x14ac:dyDescent="0.25">
      <c r="A1132" s="33">
        <v>1127</v>
      </c>
      <c r="B1132" s="24">
        <v>2026</v>
      </c>
      <c r="C1132" s="24" t="s">
        <v>1276</v>
      </c>
      <c r="D1132" s="24" t="s">
        <v>1303</v>
      </c>
      <c r="E1132" s="24" t="s">
        <v>1330</v>
      </c>
      <c r="F1132" s="38" t="s">
        <v>3626</v>
      </c>
      <c r="G1132" s="24" t="s">
        <v>1331</v>
      </c>
      <c r="H1132" s="5" t="s">
        <v>2553</v>
      </c>
      <c r="I1132" s="29">
        <v>2367279</v>
      </c>
      <c r="J1132" s="34">
        <v>2367279</v>
      </c>
      <c r="K1132" s="29"/>
      <c r="L1132" s="56">
        <f>I1132*2.14%</f>
        <v>50659.770600000003</v>
      </c>
      <c r="M1132" s="6"/>
      <c r="N1132" s="35">
        <v>46387</v>
      </c>
      <c r="O1132" s="36"/>
      <c r="P1132" s="5"/>
      <c r="Q1132" s="5"/>
    </row>
    <row r="1133" spans="1:17" ht="45" x14ac:dyDescent="0.25">
      <c r="A1133" s="33">
        <v>1128</v>
      </c>
      <c r="B1133" s="24">
        <v>2028</v>
      </c>
      <c r="C1133" s="24" t="s">
        <v>1276</v>
      </c>
      <c r="D1133" s="24" t="s">
        <v>1303</v>
      </c>
      <c r="E1133" s="24" t="s">
        <v>1332</v>
      </c>
      <c r="F1133" s="38" t="s">
        <v>3626</v>
      </c>
      <c r="G1133" s="24" t="s">
        <v>1333</v>
      </c>
      <c r="H1133" s="5" t="s">
        <v>2562</v>
      </c>
      <c r="I1133" s="29">
        <v>467860</v>
      </c>
      <c r="J1133" s="34">
        <v>467860</v>
      </c>
      <c r="K1133" s="29"/>
      <c r="L1133" s="57"/>
      <c r="M1133" s="6"/>
      <c r="N1133" s="35">
        <v>47118</v>
      </c>
      <c r="O1133" s="5"/>
      <c r="P1133" s="5"/>
      <c r="Q1133" s="24"/>
    </row>
    <row r="1134" spans="1:17" ht="45" x14ac:dyDescent="0.25">
      <c r="A1134" s="33">
        <v>1129</v>
      </c>
      <c r="B1134" s="24">
        <v>2028</v>
      </c>
      <c r="C1134" s="24" t="s">
        <v>1276</v>
      </c>
      <c r="D1134" s="24" t="s">
        <v>1303</v>
      </c>
      <c r="E1134" s="24" t="s">
        <v>1332</v>
      </c>
      <c r="F1134" s="38" t="s">
        <v>3626</v>
      </c>
      <c r="G1134" s="24" t="s">
        <v>1333</v>
      </c>
      <c r="H1134" s="5" t="s">
        <v>2673</v>
      </c>
      <c r="I1134" s="29">
        <v>10513822</v>
      </c>
      <c r="J1134" s="34">
        <v>10513822</v>
      </c>
      <c r="K1134" s="29"/>
      <c r="L1134" s="56">
        <f t="shared" ref="L1134:L1135" si="132">I1134*2.14%</f>
        <v>224995.79080000002</v>
      </c>
      <c r="M1134" s="6"/>
      <c r="N1134" s="35">
        <v>47118</v>
      </c>
      <c r="O1134" s="5"/>
      <c r="P1134" s="5"/>
      <c r="Q1134" s="24"/>
    </row>
    <row r="1135" spans="1:17" ht="45" x14ac:dyDescent="0.25">
      <c r="A1135" s="33">
        <v>1130</v>
      </c>
      <c r="B1135" s="24">
        <v>2028</v>
      </c>
      <c r="C1135" s="24" t="s">
        <v>1276</v>
      </c>
      <c r="D1135" s="24" t="s">
        <v>1303</v>
      </c>
      <c r="E1135" s="5" t="s">
        <v>3255</v>
      </c>
      <c r="F1135" s="38" t="s">
        <v>3626</v>
      </c>
      <c r="G1135" s="5" t="s">
        <v>3256</v>
      </c>
      <c r="H1135" s="5" t="s">
        <v>2566</v>
      </c>
      <c r="I1135" s="29">
        <v>11388300</v>
      </c>
      <c r="J1135" s="34">
        <v>11388300</v>
      </c>
      <c r="K1135" s="29"/>
      <c r="L1135" s="56">
        <f t="shared" si="132"/>
        <v>243709.62000000002</v>
      </c>
      <c r="M1135" s="6"/>
      <c r="N1135" s="35">
        <v>47118</v>
      </c>
      <c r="O1135" s="5"/>
      <c r="P1135" s="5"/>
      <c r="Q1135" s="24"/>
    </row>
    <row r="1136" spans="1:17" ht="45" x14ac:dyDescent="0.25">
      <c r="A1136" s="33">
        <v>1131</v>
      </c>
      <c r="B1136" s="24">
        <v>2028</v>
      </c>
      <c r="C1136" s="24" t="s">
        <v>1276</v>
      </c>
      <c r="D1136" s="24" t="s">
        <v>1303</v>
      </c>
      <c r="E1136" s="24" t="s">
        <v>1334</v>
      </c>
      <c r="F1136" s="38" t="s">
        <v>3626</v>
      </c>
      <c r="G1136" s="24" t="s">
        <v>1335</v>
      </c>
      <c r="H1136" s="5" t="s">
        <v>2698</v>
      </c>
      <c r="I1136" s="29">
        <v>1776662.31</v>
      </c>
      <c r="J1136" s="34">
        <v>1776662.31</v>
      </c>
      <c r="K1136" s="29"/>
      <c r="L1136" s="57"/>
      <c r="M1136" s="6"/>
      <c r="N1136" s="35">
        <v>47118</v>
      </c>
      <c r="O1136" s="5"/>
      <c r="P1136" s="5"/>
      <c r="Q1136" s="24"/>
    </row>
    <row r="1137" spans="1:17" ht="45" x14ac:dyDescent="0.25">
      <c r="A1137" s="33">
        <v>1132</v>
      </c>
      <c r="B1137" s="24" t="s">
        <v>3604</v>
      </c>
      <c r="C1137" s="24" t="s">
        <v>1276</v>
      </c>
      <c r="D1137" s="24" t="s">
        <v>1303</v>
      </c>
      <c r="E1137" s="24" t="s">
        <v>2668</v>
      </c>
      <c r="F1137" s="38" t="s">
        <v>3626</v>
      </c>
      <c r="G1137" s="24" t="s">
        <v>2669</v>
      </c>
      <c r="H1137" s="5" t="s">
        <v>2548</v>
      </c>
      <c r="I1137" s="29">
        <v>4046672.0568940002</v>
      </c>
      <c r="J1137" s="29">
        <v>4046672.0568940002</v>
      </c>
      <c r="K1137" s="29"/>
      <c r="L1137" s="57"/>
      <c r="M1137" s="5"/>
      <c r="N1137" s="35">
        <v>46387</v>
      </c>
      <c r="O1137" s="36"/>
      <c r="P1137" s="5"/>
      <c r="Q1137" s="5"/>
    </row>
    <row r="1138" spans="1:17" ht="45" x14ac:dyDescent="0.25">
      <c r="A1138" s="33">
        <v>1133</v>
      </c>
      <c r="B1138" s="24" t="s">
        <v>3604</v>
      </c>
      <c r="C1138" s="24" t="s">
        <v>1276</v>
      </c>
      <c r="D1138" s="5" t="s">
        <v>1303</v>
      </c>
      <c r="E1138" s="5" t="s">
        <v>2668</v>
      </c>
      <c r="F1138" s="38" t="s">
        <v>3626</v>
      </c>
      <c r="G1138" s="24" t="s">
        <v>2669</v>
      </c>
      <c r="H1138" s="31" t="s">
        <v>2556</v>
      </c>
      <c r="I1138" s="29">
        <v>3895762</v>
      </c>
      <c r="J1138" s="29">
        <v>3895762</v>
      </c>
      <c r="K1138" s="29"/>
      <c r="L1138" s="56">
        <f t="shared" ref="L1138:L1146" si="133">I1138*2.14%</f>
        <v>83369.306800000006</v>
      </c>
      <c r="M1138" s="5"/>
      <c r="N1138" s="35">
        <v>46387</v>
      </c>
      <c r="O1138" s="36"/>
      <c r="P1138" s="5"/>
      <c r="Q1138" s="5"/>
    </row>
    <row r="1139" spans="1:17" ht="45" x14ac:dyDescent="0.25">
      <c r="A1139" s="33">
        <v>1134</v>
      </c>
      <c r="B1139" s="24" t="s">
        <v>3607</v>
      </c>
      <c r="C1139" s="24" t="s">
        <v>1276</v>
      </c>
      <c r="D1139" s="24" t="s">
        <v>1303</v>
      </c>
      <c r="E1139" s="24" t="s">
        <v>2668</v>
      </c>
      <c r="F1139" s="38" t="s">
        <v>3626</v>
      </c>
      <c r="G1139" s="24" t="s">
        <v>2669</v>
      </c>
      <c r="H1139" s="24" t="s">
        <v>2547</v>
      </c>
      <c r="I1139" s="29">
        <v>55825932</v>
      </c>
      <c r="J1139" s="29">
        <v>55825932</v>
      </c>
      <c r="K1139" s="29"/>
      <c r="L1139" s="56">
        <f t="shared" si="133"/>
        <v>1194674.9448000002</v>
      </c>
      <c r="M1139" s="5"/>
      <c r="N1139" s="35">
        <v>46752</v>
      </c>
      <c r="O1139" s="5"/>
      <c r="P1139" s="5"/>
      <c r="Q1139" s="5"/>
    </row>
    <row r="1140" spans="1:17" ht="45" x14ac:dyDescent="0.25">
      <c r="A1140" s="33">
        <v>1135</v>
      </c>
      <c r="B1140" s="24">
        <v>2028</v>
      </c>
      <c r="C1140" s="24" t="s">
        <v>1276</v>
      </c>
      <c r="D1140" s="24" t="s">
        <v>1303</v>
      </c>
      <c r="E1140" s="5" t="s">
        <v>3257</v>
      </c>
      <c r="F1140" s="38" t="s">
        <v>3626</v>
      </c>
      <c r="G1140" s="5" t="s">
        <v>3258</v>
      </c>
      <c r="H1140" s="5" t="s">
        <v>2566</v>
      </c>
      <c r="I1140" s="29">
        <v>26157347.5</v>
      </c>
      <c r="J1140" s="34">
        <v>26157347.5</v>
      </c>
      <c r="K1140" s="29"/>
      <c r="L1140" s="56">
        <f t="shared" si="133"/>
        <v>559767.23650000012</v>
      </c>
      <c r="M1140" s="5"/>
      <c r="N1140" s="35">
        <v>47118</v>
      </c>
      <c r="O1140" s="5"/>
      <c r="P1140" s="5"/>
      <c r="Q1140" s="5"/>
    </row>
    <row r="1141" spans="1:17" ht="45" x14ac:dyDescent="0.25">
      <c r="A1141" s="33">
        <v>1136</v>
      </c>
      <c r="B1141" s="24" t="s">
        <v>3604</v>
      </c>
      <c r="C1141" s="24" t="s">
        <v>1276</v>
      </c>
      <c r="D1141" s="5" t="s">
        <v>1303</v>
      </c>
      <c r="E1141" s="5" t="s">
        <v>3900</v>
      </c>
      <c r="F1141" s="38" t="s">
        <v>3626</v>
      </c>
      <c r="G1141" s="24" t="s">
        <v>3901</v>
      </c>
      <c r="H1141" s="31" t="s">
        <v>2556</v>
      </c>
      <c r="I1141" s="29">
        <v>3925194</v>
      </c>
      <c r="J1141" s="29">
        <v>3925194</v>
      </c>
      <c r="K1141" s="29"/>
      <c r="L1141" s="56">
        <f t="shared" si="133"/>
        <v>83999.151600000012</v>
      </c>
      <c r="M1141" s="5"/>
      <c r="N1141" s="35">
        <v>46387</v>
      </c>
      <c r="O1141" s="36"/>
      <c r="P1141" s="5"/>
      <c r="Q1141" s="5"/>
    </row>
    <row r="1142" spans="1:17" ht="45" x14ac:dyDescent="0.25">
      <c r="A1142" s="33">
        <v>1137</v>
      </c>
      <c r="B1142" s="24">
        <v>2026</v>
      </c>
      <c r="C1142" s="24" t="s">
        <v>1276</v>
      </c>
      <c r="D1142" s="5" t="s">
        <v>1303</v>
      </c>
      <c r="E1142" s="5" t="s">
        <v>3898</v>
      </c>
      <c r="F1142" s="38" t="s">
        <v>3626</v>
      </c>
      <c r="G1142" s="24" t="s">
        <v>3899</v>
      </c>
      <c r="H1142" s="5" t="s">
        <v>2557</v>
      </c>
      <c r="I1142" s="29">
        <v>1216409.81</v>
      </c>
      <c r="J1142" s="34">
        <v>1216409.81</v>
      </c>
      <c r="K1142" s="29"/>
      <c r="L1142" s="56">
        <f t="shared" si="133"/>
        <v>26031.169934000005</v>
      </c>
      <c r="M1142" s="5"/>
      <c r="N1142" s="35">
        <v>46387</v>
      </c>
      <c r="O1142" s="36"/>
      <c r="P1142" s="5"/>
      <c r="Q1142" s="5"/>
    </row>
    <row r="1143" spans="1:17" ht="45" x14ac:dyDescent="0.25">
      <c r="A1143" s="33">
        <v>1138</v>
      </c>
      <c r="B1143" s="24">
        <v>2026</v>
      </c>
      <c r="C1143" s="24" t="s">
        <v>1276</v>
      </c>
      <c r="D1143" s="5" t="s">
        <v>1303</v>
      </c>
      <c r="E1143" s="5" t="s">
        <v>3898</v>
      </c>
      <c r="F1143" s="38" t="s">
        <v>3626</v>
      </c>
      <c r="G1143" s="24" t="s">
        <v>3899</v>
      </c>
      <c r="H1143" s="31" t="s">
        <v>2564</v>
      </c>
      <c r="I1143" s="29">
        <v>1257984.25</v>
      </c>
      <c r="J1143" s="34">
        <v>1257984.25</v>
      </c>
      <c r="K1143" s="29"/>
      <c r="L1143" s="56">
        <f t="shared" si="133"/>
        <v>26920.862950000002</v>
      </c>
      <c r="M1143" s="5"/>
      <c r="N1143" s="35">
        <v>46387</v>
      </c>
      <c r="O1143" s="36"/>
      <c r="P1143" s="5"/>
      <c r="Q1143" s="5"/>
    </row>
    <row r="1144" spans="1:17" ht="45" x14ac:dyDescent="0.25">
      <c r="A1144" s="33">
        <v>1139</v>
      </c>
      <c r="B1144" s="24">
        <v>2026</v>
      </c>
      <c r="C1144" s="24" t="s">
        <v>1276</v>
      </c>
      <c r="D1144" s="5" t="s">
        <v>1303</v>
      </c>
      <c r="E1144" s="5" t="s">
        <v>3898</v>
      </c>
      <c r="F1144" s="38" t="s">
        <v>3626</v>
      </c>
      <c r="G1144" s="24" t="s">
        <v>3899</v>
      </c>
      <c r="H1144" s="31" t="s">
        <v>2567</v>
      </c>
      <c r="I1144" s="29">
        <v>1772105</v>
      </c>
      <c r="J1144" s="34">
        <v>1772105</v>
      </c>
      <c r="K1144" s="29"/>
      <c r="L1144" s="56">
        <f t="shared" si="133"/>
        <v>37923.047000000006</v>
      </c>
      <c r="M1144" s="5"/>
      <c r="N1144" s="35">
        <v>46387</v>
      </c>
      <c r="O1144" s="36"/>
      <c r="P1144" s="5"/>
      <c r="Q1144" s="5"/>
    </row>
    <row r="1145" spans="1:17" ht="45" x14ac:dyDescent="0.25">
      <c r="A1145" s="33">
        <v>1140</v>
      </c>
      <c r="B1145" s="24">
        <v>2027</v>
      </c>
      <c r="C1145" s="24" t="s">
        <v>1276</v>
      </c>
      <c r="D1145" s="24" t="s">
        <v>1303</v>
      </c>
      <c r="E1145" s="5" t="s">
        <v>3259</v>
      </c>
      <c r="F1145" s="38" t="s">
        <v>3626</v>
      </c>
      <c r="G1145" s="5" t="s">
        <v>3260</v>
      </c>
      <c r="H1145" s="5" t="s">
        <v>2566</v>
      </c>
      <c r="I1145" s="29">
        <v>10542676.4</v>
      </c>
      <c r="J1145" s="34">
        <v>10542676.4</v>
      </c>
      <c r="K1145" s="29"/>
      <c r="L1145" s="56">
        <f t="shared" si="133"/>
        <v>225613.27496000004</v>
      </c>
      <c r="M1145" s="6"/>
      <c r="N1145" s="9">
        <v>46752</v>
      </c>
      <c r="O1145" s="5"/>
      <c r="P1145" s="5"/>
      <c r="Q1145" s="24"/>
    </row>
    <row r="1146" spans="1:17" ht="45" x14ac:dyDescent="0.25">
      <c r="A1146" s="33">
        <v>1141</v>
      </c>
      <c r="B1146" s="24">
        <v>2028</v>
      </c>
      <c r="C1146" s="24" t="s">
        <v>1276</v>
      </c>
      <c r="D1146" s="24" t="s">
        <v>1303</v>
      </c>
      <c r="E1146" s="5" t="s">
        <v>3261</v>
      </c>
      <c r="F1146" s="38" t="s">
        <v>3626</v>
      </c>
      <c r="G1146" s="5" t="s">
        <v>3262</v>
      </c>
      <c r="H1146" s="5" t="s">
        <v>2547</v>
      </c>
      <c r="I1146" s="29">
        <v>49365209.100000001</v>
      </c>
      <c r="J1146" s="34">
        <v>49365209.100000001</v>
      </c>
      <c r="K1146" s="29"/>
      <c r="L1146" s="56">
        <f t="shared" si="133"/>
        <v>1056415.4747400002</v>
      </c>
      <c r="M1146" s="6"/>
      <c r="N1146" s="35">
        <v>47118</v>
      </c>
      <c r="O1146" s="5"/>
      <c r="P1146" s="5"/>
      <c r="Q1146" s="24"/>
    </row>
    <row r="1147" spans="1:17" ht="45" x14ac:dyDescent="0.25">
      <c r="A1147" s="33">
        <v>1142</v>
      </c>
      <c r="B1147" s="24">
        <v>2026</v>
      </c>
      <c r="C1147" s="24" t="s">
        <v>1276</v>
      </c>
      <c r="D1147" s="24" t="s">
        <v>1303</v>
      </c>
      <c r="E1147" s="24" t="s">
        <v>1336</v>
      </c>
      <c r="F1147" s="38" t="s">
        <v>3626</v>
      </c>
      <c r="G1147" s="24" t="s">
        <v>1337</v>
      </c>
      <c r="H1147" s="5" t="s">
        <v>2679</v>
      </c>
      <c r="I1147" s="29">
        <v>511747.26</v>
      </c>
      <c r="J1147" s="34">
        <v>511747.26</v>
      </c>
      <c r="K1147" s="29"/>
      <c r="L1147" s="57"/>
      <c r="M1147" s="5"/>
      <c r="N1147" s="35">
        <v>46387</v>
      </c>
      <c r="O1147" s="36"/>
      <c r="P1147" s="5"/>
      <c r="Q1147" s="5"/>
    </row>
    <row r="1148" spans="1:17" ht="45" x14ac:dyDescent="0.25">
      <c r="A1148" s="33">
        <v>1143</v>
      </c>
      <c r="B1148" s="24">
        <v>2026</v>
      </c>
      <c r="C1148" s="24" t="s">
        <v>1276</v>
      </c>
      <c r="D1148" s="24" t="s">
        <v>1303</v>
      </c>
      <c r="E1148" s="24" t="s">
        <v>1336</v>
      </c>
      <c r="F1148" s="38" t="s">
        <v>3626</v>
      </c>
      <c r="G1148" s="24" t="s">
        <v>1337</v>
      </c>
      <c r="H1148" s="5" t="s">
        <v>2680</v>
      </c>
      <c r="I1148" s="29">
        <v>6358444.4500000002</v>
      </c>
      <c r="J1148" s="34">
        <v>2408495.46</v>
      </c>
      <c r="K1148" s="29">
        <v>3949948.99</v>
      </c>
      <c r="L1148" s="56">
        <f t="shared" ref="L1148" si="134">I1148*2.14%</f>
        <v>136070.71123000002</v>
      </c>
      <c r="M1148" s="5">
        <v>2</v>
      </c>
      <c r="N1148" s="35">
        <v>46387</v>
      </c>
      <c r="O1148" s="36"/>
      <c r="P1148" s="5"/>
      <c r="Q1148" s="5"/>
    </row>
    <row r="1149" spans="1:17" ht="45" x14ac:dyDescent="0.25">
      <c r="A1149" s="33">
        <v>1144</v>
      </c>
      <c r="B1149" s="24">
        <v>2026</v>
      </c>
      <c r="C1149" s="24" t="s">
        <v>1276</v>
      </c>
      <c r="D1149" s="24" t="s">
        <v>1303</v>
      </c>
      <c r="E1149" s="24" t="s">
        <v>1336</v>
      </c>
      <c r="F1149" s="38" t="s">
        <v>3626</v>
      </c>
      <c r="G1149" s="24" t="s">
        <v>1337</v>
      </c>
      <c r="H1149" s="5" t="s">
        <v>3609</v>
      </c>
      <c r="I1149" s="29">
        <v>250530.68</v>
      </c>
      <c r="J1149" s="34">
        <v>250530.68</v>
      </c>
      <c r="K1149" s="29"/>
      <c r="L1149" s="56"/>
      <c r="M1149" s="5"/>
      <c r="N1149" s="35">
        <v>46387</v>
      </c>
      <c r="O1149" s="36"/>
      <c r="P1149" s="5"/>
      <c r="Q1149" s="5"/>
    </row>
    <row r="1150" spans="1:17" ht="45" x14ac:dyDescent="0.25">
      <c r="A1150" s="33">
        <v>1145</v>
      </c>
      <c r="B1150" s="24">
        <v>2027</v>
      </c>
      <c r="C1150" s="24" t="s">
        <v>1276</v>
      </c>
      <c r="D1150" s="24" t="s">
        <v>1303</v>
      </c>
      <c r="E1150" s="24" t="s">
        <v>1336</v>
      </c>
      <c r="F1150" s="38" t="s">
        <v>3626</v>
      </c>
      <c r="G1150" s="24" t="s">
        <v>1337</v>
      </c>
      <c r="H1150" s="5" t="s">
        <v>2679</v>
      </c>
      <c r="I1150" s="29">
        <v>511747.26</v>
      </c>
      <c r="J1150" s="34">
        <v>511747.26</v>
      </c>
      <c r="K1150" s="29"/>
      <c r="L1150" s="57"/>
      <c r="M1150" s="5"/>
      <c r="N1150" s="9">
        <v>46752</v>
      </c>
      <c r="O1150" s="5"/>
      <c r="P1150" s="5"/>
      <c r="Q1150" s="5"/>
    </row>
    <row r="1151" spans="1:17" ht="45" x14ac:dyDescent="0.25">
      <c r="A1151" s="33">
        <v>1146</v>
      </c>
      <c r="B1151" s="24">
        <v>2027</v>
      </c>
      <c r="C1151" s="24" t="s">
        <v>1276</v>
      </c>
      <c r="D1151" s="24" t="s">
        <v>1303</v>
      </c>
      <c r="E1151" s="24" t="s">
        <v>1336</v>
      </c>
      <c r="F1151" s="38" t="s">
        <v>3626</v>
      </c>
      <c r="G1151" s="24" t="s">
        <v>1337</v>
      </c>
      <c r="H1151" s="5" t="s">
        <v>2680</v>
      </c>
      <c r="I1151" s="29">
        <v>6358444.4500000002</v>
      </c>
      <c r="J1151" s="34">
        <v>6358444.4500000002</v>
      </c>
      <c r="K1151" s="29"/>
      <c r="L1151" s="56">
        <f t="shared" ref="L1151" si="135">I1151*2.14%</f>
        <v>136070.71123000002</v>
      </c>
      <c r="M1151" s="5">
        <v>1</v>
      </c>
      <c r="N1151" s="9">
        <v>46752</v>
      </c>
      <c r="O1151" s="5"/>
      <c r="P1151" s="5"/>
      <c r="Q1151" s="5"/>
    </row>
    <row r="1152" spans="1:17" ht="45" x14ac:dyDescent="0.25">
      <c r="A1152" s="33">
        <v>1147</v>
      </c>
      <c r="B1152" s="24">
        <v>2027</v>
      </c>
      <c r="C1152" s="24" t="s">
        <v>1276</v>
      </c>
      <c r="D1152" s="24" t="s">
        <v>1303</v>
      </c>
      <c r="E1152" s="24" t="s">
        <v>1336</v>
      </c>
      <c r="F1152" s="38" t="s">
        <v>3626</v>
      </c>
      <c r="G1152" s="24" t="s">
        <v>1337</v>
      </c>
      <c r="H1152" s="5" t="s">
        <v>3609</v>
      </c>
      <c r="I1152" s="29">
        <v>250530.68</v>
      </c>
      <c r="J1152" s="34">
        <v>250530.68</v>
      </c>
      <c r="K1152" s="29"/>
      <c r="L1152" s="56"/>
      <c r="M1152" s="5"/>
      <c r="N1152" s="9">
        <v>46752</v>
      </c>
      <c r="O1152" s="5"/>
      <c r="P1152" s="5"/>
      <c r="Q1152" s="5"/>
    </row>
    <row r="1153" spans="1:17" ht="45" x14ac:dyDescent="0.25">
      <c r="A1153" s="33">
        <v>1148</v>
      </c>
      <c r="B1153" s="24">
        <v>2028</v>
      </c>
      <c r="C1153" s="24" t="s">
        <v>1276</v>
      </c>
      <c r="D1153" s="24" t="s">
        <v>1303</v>
      </c>
      <c r="E1153" s="24" t="s">
        <v>1338</v>
      </c>
      <c r="F1153" s="38" t="s">
        <v>3626</v>
      </c>
      <c r="G1153" s="24" t="s">
        <v>1339</v>
      </c>
      <c r="H1153" s="5" t="s">
        <v>2552</v>
      </c>
      <c r="I1153" s="29">
        <v>1986647.39</v>
      </c>
      <c r="J1153" s="34">
        <v>1986647.39</v>
      </c>
      <c r="K1153" s="29"/>
      <c r="L1153" s="57"/>
      <c r="M1153" s="6"/>
      <c r="N1153" s="35">
        <v>47118</v>
      </c>
      <c r="O1153" s="5"/>
      <c r="P1153" s="5"/>
      <c r="Q1153" s="24"/>
    </row>
    <row r="1154" spans="1:17" ht="45" x14ac:dyDescent="0.25">
      <c r="A1154" s="33">
        <v>1149</v>
      </c>
      <c r="B1154" s="24">
        <v>2028</v>
      </c>
      <c r="C1154" s="24" t="s">
        <v>1276</v>
      </c>
      <c r="D1154" s="24" t="s">
        <v>1303</v>
      </c>
      <c r="E1154" s="24" t="s">
        <v>1338</v>
      </c>
      <c r="F1154" s="38" t="s">
        <v>3626</v>
      </c>
      <c r="G1154" s="24" t="s">
        <v>1339</v>
      </c>
      <c r="H1154" s="5" t="s">
        <v>2551</v>
      </c>
      <c r="I1154" s="29">
        <v>1472247.62</v>
      </c>
      <c r="J1154" s="34">
        <v>1472247.62</v>
      </c>
      <c r="K1154" s="29"/>
      <c r="L1154" s="57"/>
      <c r="M1154" s="6"/>
      <c r="N1154" s="35">
        <v>47118</v>
      </c>
      <c r="O1154" s="5"/>
      <c r="P1154" s="5"/>
      <c r="Q1154" s="24"/>
    </row>
    <row r="1155" spans="1:17" ht="45" x14ac:dyDescent="0.25">
      <c r="A1155" s="33">
        <v>1150</v>
      </c>
      <c r="B1155" s="24">
        <v>2028</v>
      </c>
      <c r="C1155" s="24" t="s">
        <v>1276</v>
      </c>
      <c r="D1155" s="24" t="s">
        <v>1303</v>
      </c>
      <c r="E1155" s="24" t="s">
        <v>1340</v>
      </c>
      <c r="F1155" s="38" t="s">
        <v>3626</v>
      </c>
      <c r="G1155" s="24" t="s">
        <v>1341</v>
      </c>
      <c r="H1155" s="5" t="s">
        <v>2562</v>
      </c>
      <c r="I1155" s="29">
        <v>1588542.25</v>
      </c>
      <c r="J1155" s="34">
        <v>1588542.25</v>
      </c>
      <c r="K1155" s="29"/>
      <c r="L1155" s="57"/>
      <c r="M1155" s="6"/>
      <c r="N1155" s="35">
        <v>47118</v>
      </c>
      <c r="O1155" s="5"/>
      <c r="P1155" s="5"/>
      <c r="Q1155" s="24"/>
    </row>
    <row r="1156" spans="1:17" ht="45" x14ac:dyDescent="0.25">
      <c r="A1156" s="33">
        <v>1151</v>
      </c>
      <c r="B1156" s="24">
        <v>2028</v>
      </c>
      <c r="C1156" s="24" t="s">
        <v>1276</v>
      </c>
      <c r="D1156" s="24" t="s">
        <v>1303</v>
      </c>
      <c r="E1156" s="5" t="s">
        <v>3263</v>
      </c>
      <c r="F1156" s="38" t="s">
        <v>3626</v>
      </c>
      <c r="G1156" s="5" t="s">
        <v>3264</v>
      </c>
      <c r="H1156" s="5" t="s">
        <v>2547</v>
      </c>
      <c r="I1156" s="29">
        <v>34203382.399999999</v>
      </c>
      <c r="J1156" s="34">
        <v>34203382.399999999</v>
      </c>
      <c r="K1156" s="29"/>
      <c r="L1156" s="56">
        <f>I1156*2.14%</f>
        <v>731952.38336000009</v>
      </c>
      <c r="M1156" s="6"/>
      <c r="N1156" s="35">
        <v>47118</v>
      </c>
      <c r="O1156" s="5"/>
      <c r="P1156" s="5"/>
      <c r="Q1156" s="24"/>
    </row>
    <row r="1157" spans="1:17" ht="45" x14ac:dyDescent="0.25">
      <c r="A1157" s="33">
        <v>1152</v>
      </c>
      <c r="B1157" s="24">
        <v>2028</v>
      </c>
      <c r="C1157" s="24" t="s">
        <v>1276</v>
      </c>
      <c r="D1157" s="24" t="s">
        <v>1303</v>
      </c>
      <c r="E1157" s="24" t="s">
        <v>1342</v>
      </c>
      <c r="F1157" s="38" t="s">
        <v>3626</v>
      </c>
      <c r="G1157" s="24" t="s">
        <v>1343</v>
      </c>
      <c r="H1157" s="5" t="s">
        <v>2562</v>
      </c>
      <c r="I1157" s="29">
        <v>6099555.0300000003</v>
      </c>
      <c r="J1157" s="34">
        <v>6099555.0300000003</v>
      </c>
      <c r="K1157" s="29"/>
      <c r="L1157" s="57"/>
      <c r="M1157" s="6"/>
      <c r="N1157" s="35">
        <v>47118</v>
      </c>
      <c r="O1157" s="5"/>
      <c r="P1157" s="5"/>
      <c r="Q1157" s="24"/>
    </row>
    <row r="1158" spans="1:17" ht="45" x14ac:dyDescent="0.25">
      <c r="A1158" s="33">
        <v>1153</v>
      </c>
      <c r="B1158" s="24">
        <v>2028</v>
      </c>
      <c r="C1158" s="24" t="s">
        <v>1276</v>
      </c>
      <c r="D1158" s="24" t="s">
        <v>1303</v>
      </c>
      <c r="E1158" s="24" t="s">
        <v>1344</v>
      </c>
      <c r="F1158" s="38" t="s">
        <v>3626</v>
      </c>
      <c r="G1158" s="24" t="s">
        <v>1345</v>
      </c>
      <c r="H1158" s="5" t="s">
        <v>2551</v>
      </c>
      <c r="I1158" s="29">
        <v>2237693.88</v>
      </c>
      <c r="J1158" s="34">
        <v>2237693.88</v>
      </c>
      <c r="K1158" s="29"/>
      <c r="L1158" s="57"/>
      <c r="M1158" s="6"/>
      <c r="N1158" s="35">
        <v>47118</v>
      </c>
      <c r="O1158" s="5"/>
      <c r="P1158" s="5"/>
      <c r="Q1158" s="24"/>
    </row>
    <row r="1159" spans="1:17" ht="45" x14ac:dyDescent="0.25">
      <c r="A1159" s="33">
        <v>1154</v>
      </c>
      <c r="B1159" s="24">
        <v>2027</v>
      </c>
      <c r="C1159" s="24" t="s">
        <v>1276</v>
      </c>
      <c r="D1159" s="24" t="s">
        <v>1303</v>
      </c>
      <c r="E1159" s="5" t="s">
        <v>3265</v>
      </c>
      <c r="F1159" s="38" t="s">
        <v>3626</v>
      </c>
      <c r="G1159" s="5" t="s">
        <v>3266</v>
      </c>
      <c r="H1159" s="5" t="s">
        <v>2567</v>
      </c>
      <c r="I1159" s="29">
        <v>8731800</v>
      </c>
      <c r="J1159" s="34">
        <v>8731800</v>
      </c>
      <c r="K1159" s="29"/>
      <c r="L1159" s="56">
        <f t="shared" ref="L1159:L1160" si="136">I1159*2.14%</f>
        <v>186860.52000000002</v>
      </c>
      <c r="M1159" s="6"/>
      <c r="N1159" s="9">
        <v>46752</v>
      </c>
      <c r="O1159" s="5"/>
      <c r="P1159" s="5"/>
      <c r="Q1159" s="24"/>
    </row>
    <row r="1160" spans="1:17" ht="45" x14ac:dyDescent="0.25">
      <c r="A1160" s="33">
        <v>1155</v>
      </c>
      <c r="B1160" s="24">
        <v>2027</v>
      </c>
      <c r="C1160" s="24" t="s">
        <v>1276</v>
      </c>
      <c r="D1160" s="24" t="s">
        <v>1303</v>
      </c>
      <c r="E1160" s="5" t="s">
        <v>3267</v>
      </c>
      <c r="F1160" s="38" t="s">
        <v>3626</v>
      </c>
      <c r="G1160" s="5" t="s">
        <v>3268</v>
      </c>
      <c r="H1160" s="5" t="s">
        <v>2556</v>
      </c>
      <c r="I1160" s="29">
        <v>25513872</v>
      </c>
      <c r="J1160" s="34">
        <v>25513872</v>
      </c>
      <c r="K1160" s="29"/>
      <c r="L1160" s="56">
        <f t="shared" si="136"/>
        <v>545996.86080000002</v>
      </c>
      <c r="M1160" s="6"/>
      <c r="N1160" s="9">
        <v>46752</v>
      </c>
      <c r="O1160" s="5"/>
      <c r="P1160" s="5"/>
      <c r="Q1160" s="24"/>
    </row>
    <row r="1161" spans="1:17" ht="45" x14ac:dyDescent="0.25">
      <c r="A1161" s="33">
        <v>1156</v>
      </c>
      <c r="B1161" s="24">
        <v>2026</v>
      </c>
      <c r="C1161" s="24" t="s">
        <v>1276</v>
      </c>
      <c r="D1161" s="24" t="s">
        <v>1303</v>
      </c>
      <c r="E1161" s="24" t="s">
        <v>3572</v>
      </c>
      <c r="F1161" s="38" t="s">
        <v>3626</v>
      </c>
      <c r="G1161" s="24" t="s">
        <v>3573</v>
      </c>
      <c r="H1161" s="5" t="s">
        <v>2679</v>
      </c>
      <c r="I1161" s="29">
        <v>256043</v>
      </c>
      <c r="J1161" s="34">
        <v>256043</v>
      </c>
      <c r="K1161" s="29"/>
      <c r="L1161" s="57"/>
      <c r="M1161" s="5"/>
      <c r="N1161" s="35">
        <v>46387</v>
      </c>
      <c r="O1161" s="36"/>
      <c r="P1161" s="5"/>
      <c r="Q1161" s="5"/>
    </row>
    <row r="1162" spans="1:17" ht="45" x14ac:dyDescent="0.25">
      <c r="A1162" s="33">
        <v>1157</v>
      </c>
      <c r="B1162" s="24">
        <v>2026</v>
      </c>
      <c r="C1162" s="24" t="s">
        <v>1276</v>
      </c>
      <c r="D1162" s="24" t="s">
        <v>1303</v>
      </c>
      <c r="E1162" s="24" t="s">
        <v>3572</v>
      </c>
      <c r="F1162" s="38" t="s">
        <v>3626</v>
      </c>
      <c r="G1162" s="24" t="s">
        <v>3573</v>
      </c>
      <c r="H1162" s="5" t="s">
        <v>2680</v>
      </c>
      <c r="I1162" s="29">
        <v>3371156.36</v>
      </c>
      <c r="J1162" s="34">
        <v>1276949.8599999999</v>
      </c>
      <c r="K1162" s="29">
        <v>2094206.5</v>
      </c>
      <c r="L1162" s="56">
        <f t="shared" ref="L1162" si="137">I1162*2.14%</f>
        <v>72142.746104000005</v>
      </c>
      <c r="M1162" s="5">
        <v>1</v>
      </c>
      <c r="N1162" s="35">
        <v>46387</v>
      </c>
      <c r="O1162" s="36"/>
      <c r="P1162" s="5"/>
      <c r="Q1162" s="5"/>
    </row>
    <row r="1163" spans="1:17" ht="45" x14ac:dyDescent="0.25">
      <c r="A1163" s="33">
        <v>1158</v>
      </c>
      <c r="B1163" s="24">
        <v>2026</v>
      </c>
      <c r="C1163" s="24" t="s">
        <v>1276</v>
      </c>
      <c r="D1163" s="24" t="s">
        <v>1303</v>
      </c>
      <c r="E1163" s="24" t="s">
        <v>3572</v>
      </c>
      <c r="F1163" s="38" t="s">
        <v>3626</v>
      </c>
      <c r="G1163" s="24" t="s">
        <v>3573</v>
      </c>
      <c r="H1163" s="5" t="s">
        <v>3609</v>
      </c>
      <c r="I1163" s="29">
        <v>125265.34</v>
      </c>
      <c r="J1163" s="34">
        <v>125265.34</v>
      </c>
      <c r="K1163" s="29"/>
      <c r="L1163" s="56"/>
      <c r="M1163" s="5"/>
      <c r="N1163" s="35">
        <v>46387</v>
      </c>
      <c r="O1163" s="36"/>
      <c r="P1163" s="5"/>
      <c r="Q1163" s="5"/>
    </row>
    <row r="1164" spans="1:17" ht="45" x14ac:dyDescent="0.25">
      <c r="A1164" s="33">
        <v>1159</v>
      </c>
      <c r="B1164" s="24">
        <v>2028</v>
      </c>
      <c r="C1164" s="24" t="s">
        <v>1276</v>
      </c>
      <c r="D1164" s="24" t="s">
        <v>1303</v>
      </c>
      <c r="E1164" s="24" t="s">
        <v>1346</v>
      </c>
      <c r="F1164" s="38" t="s">
        <v>3626</v>
      </c>
      <c r="G1164" s="24" t="s">
        <v>1347</v>
      </c>
      <c r="H1164" s="5" t="s">
        <v>2563</v>
      </c>
      <c r="I1164" s="29">
        <v>2441873.38</v>
      </c>
      <c r="J1164" s="34">
        <v>2441873.38</v>
      </c>
      <c r="K1164" s="29"/>
      <c r="L1164" s="57"/>
      <c r="M1164" s="6"/>
      <c r="N1164" s="35">
        <v>47118</v>
      </c>
      <c r="O1164" s="5"/>
      <c r="P1164" s="5"/>
      <c r="Q1164" s="24"/>
    </row>
    <row r="1165" spans="1:17" ht="45" x14ac:dyDescent="0.25">
      <c r="A1165" s="33">
        <v>1160</v>
      </c>
      <c r="B1165" s="24">
        <v>2028</v>
      </c>
      <c r="C1165" s="24" t="s">
        <v>1276</v>
      </c>
      <c r="D1165" s="24" t="s">
        <v>1303</v>
      </c>
      <c r="E1165" s="24" t="s">
        <v>1346</v>
      </c>
      <c r="F1165" s="38" t="s">
        <v>3626</v>
      </c>
      <c r="G1165" s="24" t="s">
        <v>1347</v>
      </c>
      <c r="H1165" s="5" t="s">
        <v>2565</v>
      </c>
      <c r="I1165" s="29">
        <v>2412453.21</v>
      </c>
      <c r="J1165" s="34">
        <v>2412453.21</v>
      </c>
      <c r="K1165" s="29"/>
      <c r="L1165" s="57"/>
      <c r="M1165" s="6"/>
      <c r="N1165" s="35">
        <v>47118</v>
      </c>
      <c r="O1165" s="5"/>
      <c r="P1165" s="5"/>
      <c r="Q1165" s="24"/>
    </row>
    <row r="1166" spans="1:17" ht="45" x14ac:dyDescent="0.25">
      <c r="A1166" s="33">
        <v>1161</v>
      </c>
      <c r="B1166" s="24">
        <v>2028</v>
      </c>
      <c r="C1166" s="24" t="s">
        <v>1276</v>
      </c>
      <c r="D1166" s="24" t="s">
        <v>1303</v>
      </c>
      <c r="E1166" s="24" t="s">
        <v>1346</v>
      </c>
      <c r="F1166" s="38" t="s">
        <v>3626</v>
      </c>
      <c r="G1166" s="24" t="s">
        <v>1347</v>
      </c>
      <c r="H1166" s="5" t="s">
        <v>2551</v>
      </c>
      <c r="I1166" s="29">
        <v>2441873.38</v>
      </c>
      <c r="J1166" s="34">
        <v>2441873.38</v>
      </c>
      <c r="K1166" s="29"/>
      <c r="L1166" s="57"/>
      <c r="M1166" s="6"/>
      <c r="N1166" s="35">
        <v>47118</v>
      </c>
      <c r="O1166" s="5"/>
      <c r="P1166" s="5"/>
      <c r="Q1166" s="24"/>
    </row>
    <row r="1167" spans="1:17" ht="45" x14ac:dyDescent="0.25">
      <c r="A1167" s="33">
        <v>1162</v>
      </c>
      <c r="B1167" s="24">
        <v>2028</v>
      </c>
      <c r="C1167" s="24" t="s">
        <v>1276</v>
      </c>
      <c r="D1167" s="24" t="s">
        <v>1303</v>
      </c>
      <c r="E1167" s="5" t="s">
        <v>3269</v>
      </c>
      <c r="F1167" s="38" t="s">
        <v>3626</v>
      </c>
      <c r="G1167" s="5" t="s">
        <v>3270</v>
      </c>
      <c r="H1167" s="5" t="s">
        <v>2557</v>
      </c>
      <c r="I1167" s="29">
        <v>4953825</v>
      </c>
      <c r="J1167" s="34">
        <v>4953825</v>
      </c>
      <c r="K1167" s="29"/>
      <c r="L1167" s="56">
        <f t="shared" ref="L1167:L1169" si="138">I1167*2.14%</f>
        <v>106011.85500000001</v>
      </c>
      <c r="M1167" s="6"/>
      <c r="N1167" s="35">
        <v>47118</v>
      </c>
      <c r="O1167" s="5"/>
      <c r="P1167" s="5"/>
      <c r="Q1167" s="24"/>
    </row>
    <row r="1168" spans="1:17" ht="45" x14ac:dyDescent="0.25">
      <c r="A1168" s="33">
        <v>1163</v>
      </c>
      <c r="B1168" s="24">
        <v>2028</v>
      </c>
      <c r="C1168" s="24" t="s">
        <v>1276</v>
      </c>
      <c r="D1168" s="24" t="s">
        <v>1303</v>
      </c>
      <c r="E1168" s="5" t="s">
        <v>3271</v>
      </c>
      <c r="F1168" s="38" t="s">
        <v>3626</v>
      </c>
      <c r="G1168" s="5" t="s">
        <v>3272</v>
      </c>
      <c r="H1168" s="5" t="s">
        <v>2557</v>
      </c>
      <c r="I1168" s="29">
        <v>2972295</v>
      </c>
      <c r="J1168" s="34">
        <v>2972295</v>
      </c>
      <c r="K1168" s="29"/>
      <c r="L1168" s="56">
        <f t="shared" si="138"/>
        <v>63607.113000000005</v>
      </c>
      <c r="M1168" s="6"/>
      <c r="N1168" s="35">
        <v>47118</v>
      </c>
      <c r="O1168" s="5"/>
      <c r="P1168" s="5"/>
      <c r="Q1168" s="24"/>
    </row>
    <row r="1169" spans="1:17" ht="45" x14ac:dyDescent="0.25">
      <c r="A1169" s="33">
        <v>1164</v>
      </c>
      <c r="B1169" s="24">
        <v>2028</v>
      </c>
      <c r="C1169" s="24" t="s">
        <v>1276</v>
      </c>
      <c r="D1169" s="24" t="s">
        <v>1303</v>
      </c>
      <c r="E1169" s="5" t="s">
        <v>3273</v>
      </c>
      <c r="F1169" s="38" t="s">
        <v>3626</v>
      </c>
      <c r="G1169" s="5" t="s">
        <v>3274</v>
      </c>
      <c r="H1169" s="5" t="s">
        <v>2564</v>
      </c>
      <c r="I1169" s="29">
        <v>5061021</v>
      </c>
      <c r="J1169" s="34">
        <v>5061021</v>
      </c>
      <c r="K1169" s="29"/>
      <c r="L1169" s="56">
        <f t="shared" si="138"/>
        <v>108305.84940000001</v>
      </c>
      <c r="M1169" s="6"/>
      <c r="N1169" s="35">
        <v>47118</v>
      </c>
      <c r="O1169" s="5"/>
      <c r="P1169" s="5"/>
      <c r="Q1169" s="24"/>
    </row>
    <row r="1170" spans="1:17" ht="30" x14ac:dyDescent="0.25">
      <c r="A1170" s="33">
        <v>1165</v>
      </c>
      <c r="B1170" s="24">
        <v>2026</v>
      </c>
      <c r="C1170" s="24" t="s">
        <v>1358</v>
      </c>
      <c r="D1170" s="24" t="s">
        <v>1365</v>
      </c>
      <c r="E1170" s="24" t="s">
        <v>1366</v>
      </c>
      <c r="F1170" s="38" t="s">
        <v>3626</v>
      </c>
      <c r="G1170" s="24" t="s">
        <v>1367</v>
      </c>
      <c r="H1170" s="5" t="s">
        <v>2548</v>
      </c>
      <c r="I1170" s="29">
        <v>1074713.73</v>
      </c>
      <c r="J1170" s="34">
        <v>1074713.73</v>
      </c>
      <c r="K1170" s="29"/>
      <c r="L1170" s="57"/>
      <c r="M1170" s="6"/>
      <c r="N1170" s="35">
        <v>46387</v>
      </c>
      <c r="O1170" s="36"/>
      <c r="P1170" s="5"/>
      <c r="Q1170" s="24"/>
    </row>
    <row r="1171" spans="1:17" ht="30" x14ac:dyDescent="0.25">
      <c r="A1171" s="33">
        <v>1166</v>
      </c>
      <c r="B1171" s="24">
        <v>2026</v>
      </c>
      <c r="C1171" s="24" t="s">
        <v>1358</v>
      </c>
      <c r="D1171" s="24" t="s">
        <v>1365</v>
      </c>
      <c r="E1171" s="24" t="s">
        <v>1368</v>
      </c>
      <c r="F1171" s="38" t="s">
        <v>3626</v>
      </c>
      <c r="G1171" s="24" t="s">
        <v>1369</v>
      </c>
      <c r="H1171" s="5" t="s">
        <v>2564</v>
      </c>
      <c r="I1171" s="29">
        <v>5372992.5300000003</v>
      </c>
      <c r="J1171" s="34">
        <v>5372992.5300000003</v>
      </c>
      <c r="K1171" s="29"/>
      <c r="L1171" s="56">
        <f t="shared" ref="L1171:L1172" si="139">I1171*2.14%</f>
        <v>114982.04014200001</v>
      </c>
      <c r="M1171" s="6"/>
      <c r="N1171" s="35">
        <v>46387</v>
      </c>
      <c r="O1171" s="36"/>
      <c r="P1171" s="5"/>
      <c r="Q1171" s="5"/>
    </row>
    <row r="1172" spans="1:17" ht="30" x14ac:dyDescent="0.25">
      <c r="A1172" s="33">
        <v>1167</v>
      </c>
      <c r="B1172" s="24">
        <v>2027</v>
      </c>
      <c r="C1172" s="24" t="s">
        <v>1358</v>
      </c>
      <c r="D1172" s="24" t="s">
        <v>1365</v>
      </c>
      <c r="E1172" s="5" t="s">
        <v>3285</v>
      </c>
      <c r="F1172" s="38" t="s">
        <v>3626</v>
      </c>
      <c r="G1172" s="5" t="s">
        <v>3286</v>
      </c>
      <c r="H1172" s="5" t="s">
        <v>2547</v>
      </c>
      <c r="I1172" s="29">
        <v>36590464.799999997</v>
      </c>
      <c r="J1172" s="34">
        <v>36590464.799999997</v>
      </c>
      <c r="K1172" s="29"/>
      <c r="L1172" s="56">
        <f t="shared" si="139"/>
        <v>783035.94672000001</v>
      </c>
      <c r="M1172" s="6"/>
      <c r="N1172" s="9">
        <v>46752</v>
      </c>
      <c r="O1172" s="5"/>
      <c r="P1172" s="5"/>
      <c r="Q1172" s="5"/>
    </row>
    <row r="1173" spans="1:17" ht="30" x14ac:dyDescent="0.25">
      <c r="A1173" s="33">
        <v>1168</v>
      </c>
      <c r="B1173" s="24">
        <v>2028</v>
      </c>
      <c r="C1173" s="24" t="s">
        <v>1358</v>
      </c>
      <c r="D1173" s="24" t="s">
        <v>1365</v>
      </c>
      <c r="E1173" s="24" t="s">
        <v>1370</v>
      </c>
      <c r="F1173" s="38" t="s">
        <v>3626</v>
      </c>
      <c r="G1173" s="24" t="s">
        <v>1371</v>
      </c>
      <c r="H1173" s="5" t="s">
        <v>2562</v>
      </c>
      <c r="I1173" s="29">
        <v>1345797.1</v>
      </c>
      <c r="J1173" s="34">
        <v>1345797.1</v>
      </c>
      <c r="K1173" s="29"/>
      <c r="L1173" s="57"/>
      <c r="M1173" s="6"/>
      <c r="N1173" s="35">
        <v>47118</v>
      </c>
      <c r="O1173" s="5"/>
      <c r="P1173" s="5"/>
      <c r="Q1173" s="24"/>
    </row>
    <row r="1174" spans="1:17" ht="30" x14ac:dyDescent="0.25">
      <c r="A1174" s="33">
        <v>1169</v>
      </c>
      <c r="B1174" s="24">
        <v>2026</v>
      </c>
      <c r="C1174" s="24" t="s">
        <v>1358</v>
      </c>
      <c r="D1174" s="24" t="s">
        <v>1365</v>
      </c>
      <c r="E1174" s="5" t="s">
        <v>3287</v>
      </c>
      <c r="F1174" s="38" t="s">
        <v>3626</v>
      </c>
      <c r="G1174" s="5" t="s">
        <v>3288</v>
      </c>
      <c r="H1174" s="5" t="s">
        <v>2679</v>
      </c>
      <c r="I1174" s="29">
        <v>205001.27</v>
      </c>
      <c r="J1174" s="34">
        <v>205001.27</v>
      </c>
      <c r="K1174" s="29"/>
      <c r="L1174" s="57"/>
      <c r="M1174" s="5"/>
      <c r="N1174" s="35">
        <v>46387</v>
      </c>
      <c r="O1174" s="36"/>
      <c r="P1174" s="5"/>
      <c r="Q1174" s="5"/>
    </row>
    <row r="1175" spans="1:17" ht="30" x14ac:dyDescent="0.25">
      <c r="A1175" s="33">
        <v>1170</v>
      </c>
      <c r="B1175" s="24">
        <v>2026</v>
      </c>
      <c r="C1175" s="24" t="s">
        <v>1358</v>
      </c>
      <c r="D1175" s="24" t="s">
        <v>1365</v>
      </c>
      <c r="E1175" s="5" t="s">
        <v>3287</v>
      </c>
      <c r="F1175" s="38" t="s">
        <v>3626</v>
      </c>
      <c r="G1175" s="5" t="s">
        <v>3288</v>
      </c>
      <c r="H1175" s="5" t="s">
        <v>2680</v>
      </c>
      <c r="I1175" s="29">
        <v>2850908.78</v>
      </c>
      <c r="J1175" s="34">
        <v>637470.28999999957</v>
      </c>
      <c r="K1175" s="29">
        <v>2213438.4900000002</v>
      </c>
      <c r="L1175" s="56">
        <f t="shared" ref="L1175:L1177" si="140">I1175*2.14%</f>
        <v>61009.447892000004</v>
      </c>
      <c r="M1175" s="5">
        <v>1</v>
      </c>
      <c r="N1175" s="35">
        <v>46387</v>
      </c>
      <c r="O1175" s="36"/>
      <c r="P1175" s="5"/>
      <c r="Q1175" s="5"/>
    </row>
    <row r="1176" spans="1:17" ht="30" x14ac:dyDescent="0.25">
      <c r="A1176" s="33">
        <v>1171</v>
      </c>
      <c r="B1176" s="24">
        <v>2026</v>
      </c>
      <c r="C1176" s="24" t="s">
        <v>1358</v>
      </c>
      <c r="D1176" s="24" t="s">
        <v>1365</v>
      </c>
      <c r="E1176" s="5" t="s">
        <v>3287</v>
      </c>
      <c r="F1176" s="38" t="s">
        <v>3626</v>
      </c>
      <c r="G1176" s="5" t="s">
        <v>3288</v>
      </c>
      <c r="H1176" s="5" t="s">
        <v>3609</v>
      </c>
      <c r="I1176" s="29">
        <v>125265.34</v>
      </c>
      <c r="J1176" s="34">
        <v>125265.34</v>
      </c>
      <c r="K1176" s="29"/>
      <c r="L1176" s="56"/>
      <c r="M1176" s="5"/>
      <c r="N1176" s="35">
        <v>46387</v>
      </c>
      <c r="O1176" s="36"/>
      <c r="P1176" s="5"/>
      <c r="Q1176" s="5"/>
    </row>
    <row r="1177" spans="1:17" ht="30" x14ac:dyDescent="0.25">
      <c r="A1177" s="33">
        <v>1172</v>
      </c>
      <c r="B1177" s="24">
        <v>2028</v>
      </c>
      <c r="C1177" s="24" t="s">
        <v>1358</v>
      </c>
      <c r="D1177" s="24" t="s">
        <v>1365</v>
      </c>
      <c r="E1177" s="5" t="s">
        <v>3287</v>
      </c>
      <c r="F1177" s="38" t="s">
        <v>3626</v>
      </c>
      <c r="G1177" s="5" t="s">
        <v>3288</v>
      </c>
      <c r="H1177" s="5" t="s">
        <v>2559</v>
      </c>
      <c r="I1177" s="29">
        <v>7946378</v>
      </c>
      <c r="J1177" s="34">
        <v>7946378</v>
      </c>
      <c r="K1177" s="29"/>
      <c r="L1177" s="56">
        <f t="shared" si="140"/>
        <v>170052.48920000001</v>
      </c>
      <c r="M1177" s="6"/>
      <c r="N1177" s="35">
        <v>47118</v>
      </c>
      <c r="O1177" s="5"/>
      <c r="P1177" s="5"/>
      <c r="Q1177" s="24"/>
    </row>
    <row r="1178" spans="1:17" ht="30" x14ac:dyDescent="0.25">
      <c r="A1178" s="33">
        <v>1173</v>
      </c>
      <c r="B1178" s="24">
        <v>2028</v>
      </c>
      <c r="C1178" s="24" t="s">
        <v>1358</v>
      </c>
      <c r="D1178" s="24" t="s">
        <v>1365</v>
      </c>
      <c r="E1178" s="24" t="s">
        <v>1372</v>
      </c>
      <c r="F1178" s="38" t="s">
        <v>3626</v>
      </c>
      <c r="G1178" s="24" t="s">
        <v>1373</v>
      </c>
      <c r="H1178" s="5" t="s">
        <v>2562</v>
      </c>
      <c r="I1178" s="29">
        <v>3168964.22</v>
      </c>
      <c r="J1178" s="34">
        <v>3168964.22</v>
      </c>
      <c r="K1178" s="29"/>
      <c r="L1178" s="57"/>
      <c r="M1178" s="6"/>
      <c r="N1178" s="35">
        <v>47118</v>
      </c>
      <c r="O1178" s="5"/>
      <c r="P1178" s="5"/>
      <c r="Q1178" s="24"/>
    </row>
    <row r="1179" spans="1:17" ht="30" x14ac:dyDescent="0.25">
      <c r="A1179" s="33">
        <v>1174</v>
      </c>
      <c r="B1179" s="24">
        <v>2028</v>
      </c>
      <c r="C1179" s="24" t="s">
        <v>1358</v>
      </c>
      <c r="D1179" s="24" t="s">
        <v>1365</v>
      </c>
      <c r="E1179" s="24" t="s">
        <v>1374</v>
      </c>
      <c r="F1179" s="38" t="s">
        <v>3626</v>
      </c>
      <c r="G1179" s="24" t="s">
        <v>1375</v>
      </c>
      <c r="H1179" s="5" t="s">
        <v>2558</v>
      </c>
      <c r="I1179" s="29">
        <v>1832482.3</v>
      </c>
      <c r="J1179" s="34">
        <v>1832482.3</v>
      </c>
      <c r="K1179" s="29"/>
      <c r="L1179" s="57"/>
      <c r="M1179" s="6"/>
      <c r="N1179" s="35">
        <v>47118</v>
      </c>
      <c r="O1179" s="5"/>
      <c r="P1179" s="5"/>
      <c r="Q1179" s="24"/>
    </row>
    <row r="1180" spans="1:17" ht="30" x14ac:dyDescent="0.25">
      <c r="A1180" s="33">
        <v>1175</v>
      </c>
      <c r="B1180" s="24">
        <v>2028</v>
      </c>
      <c r="C1180" s="24" t="s">
        <v>1358</v>
      </c>
      <c r="D1180" s="24" t="s">
        <v>1365</v>
      </c>
      <c r="E1180" s="24" t="s">
        <v>1376</v>
      </c>
      <c r="F1180" s="38" t="s">
        <v>3626</v>
      </c>
      <c r="G1180" s="24" t="s">
        <v>1377</v>
      </c>
      <c r="H1180" s="5" t="s">
        <v>2570</v>
      </c>
      <c r="I1180" s="29">
        <v>3134191</v>
      </c>
      <c r="J1180" s="34">
        <v>3134191</v>
      </c>
      <c r="K1180" s="29"/>
      <c r="L1180" s="57"/>
      <c r="M1180" s="6"/>
      <c r="N1180" s="35">
        <v>47118</v>
      </c>
      <c r="O1180" s="5"/>
      <c r="P1180" s="5"/>
      <c r="Q1180" s="24"/>
    </row>
    <row r="1181" spans="1:17" ht="30" x14ac:dyDescent="0.25">
      <c r="A1181" s="33">
        <v>1176</v>
      </c>
      <c r="B1181" s="24">
        <v>2028</v>
      </c>
      <c r="C1181" s="24" t="s">
        <v>1358</v>
      </c>
      <c r="D1181" s="24" t="s">
        <v>1365</v>
      </c>
      <c r="E1181" s="24" t="s">
        <v>1376</v>
      </c>
      <c r="F1181" s="38" t="s">
        <v>3626</v>
      </c>
      <c r="G1181" s="24" t="s">
        <v>1377</v>
      </c>
      <c r="H1181" s="5" t="s">
        <v>2566</v>
      </c>
      <c r="I1181" s="29">
        <v>19116075</v>
      </c>
      <c r="J1181" s="34">
        <v>19116075</v>
      </c>
      <c r="K1181" s="29"/>
      <c r="L1181" s="56">
        <f t="shared" ref="L1181:L1182" si="141">I1181*2.14%</f>
        <v>409084.00500000006</v>
      </c>
      <c r="M1181" s="6"/>
      <c r="N1181" s="35">
        <v>47118</v>
      </c>
      <c r="O1181" s="5"/>
      <c r="P1181" s="5"/>
      <c r="Q1181" s="24"/>
    </row>
    <row r="1182" spans="1:17" ht="30" x14ac:dyDescent="0.25">
      <c r="A1182" s="33">
        <v>1177</v>
      </c>
      <c r="B1182" s="24">
        <v>2028</v>
      </c>
      <c r="C1182" s="24" t="s">
        <v>1358</v>
      </c>
      <c r="D1182" s="24" t="s">
        <v>1365</v>
      </c>
      <c r="E1182" s="24" t="s">
        <v>1378</v>
      </c>
      <c r="F1182" s="38" t="s">
        <v>3626</v>
      </c>
      <c r="G1182" s="24" t="s">
        <v>1379</v>
      </c>
      <c r="H1182" s="5" t="s">
        <v>2554</v>
      </c>
      <c r="I1182" s="29">
        <v>17279650</v>
      </c>
      <c r="J1182" s="34">
        <v>17279650</v>
      </c>
      <c r="K1182" s="29"/>
      <c r="L1182" s="56">
        <f t="shared" si="141"/>
        <v>369784.51000000007</v>
      </c>
      <c r="M1182" s="6"/>
      <c r="N1182" s="35">
        <v>47118</v>
      </c>
      <c r="O1182" s="5"/>
      <c r="P1182" s="5"/>
      <c r="Q1182" s="24"/>
    </row>
    <row r="1183" spans="1:17" ht="30" x14ac:dyDescent="0.25">
      <c r="A1183" s="33">
        <v>1178</v>
      </c>
      <c r="B1183" s="24">
        <v>2027</v>
      </c>
      <c r="C1183" s="24" t="s">
        <v>1358</v>
      </c>
      <c r="D1183" s="24" t="s">
        <v>1365</v>
      </c>
      <c r="E1183" s="24" t="s">
        <v>1380</v>
      </c>
      <c r="F1183" s="38" t="s">
        <v>3626</v>
      </c>
      <c r="G1183" s="24" t="s">
        <v>1381</v>
      </c>
      <c r="H1183" s="5" t="s">
        <v>2674</v>
      </c>
      <c r="I1183" s="29">
        <v>318308.03999999998</v>
      </c>
      <c r="J1183" s="34">
        <v>318308.03999999998</v>
      </c>
      <c r="K1183" s="29"/>
      <c r="L1183" s="57"/>
      <c r="M1183" s="5"/>
      <c r="N1183" s="9">
        <v>46752</v>
      </c>
      <c r="O1183" s="5"/>
      <c r="P1183" s="5"/>
      <c r="Q1183" s="5"/>
    </row>
    <row r="1184" spans="1:17" ht="30" x14ac:dyDescent="0.25">
      <c r="A1184" s="33">
        <v>1179</v>
      </c>
      <c r="B1184" s="24">
        <v>2027</v>
      </c>
      <c r="C1184" s="24" t="s">
        <v>1358</v>
      </c>
      <c r="D1184" s="24" t="s">
        <v>1365</v>
      </c>
      <c r="E1184" s="24" t="s">
        <v>1380</v>
      </c>
      <c r="F1184" s="38" t="s">
        <v>3626</v>
      </c>
      <c r="G1184" s="24" t="s">
        <v>1381</v>
      </c>
      <c r="H1184" s="5" t="s">
        <v>2675</v>
      </c>
      <c r="I1184" s="29">
        <v>3600140.45</v>
      </c>
      <c r="J1184" s="34">
        <v>3600140.45</v>
      </c>
      <c r="K1184" s="29"/>
      <c r="L1184" s="56">
        <f t="shared" ref="L1184" si="142">I1184*2.14%</f>
        <v>77043.005630000014</v>
      </c>
      <c r="M1184" s="5">
        <v>1</v>
      </c>
      <c r="N1184" s="9">
        <v>46752</v>
      </c>
      <c r="O1184" s="5"/>
      <c r="P1184" s="5"/>
      <c r="Q1184" s="5"/>
    </row>
    <row r="1185" spans="1:17" ht="30" x14ac:dyDescent="0.25">
      <c r="A1185" s="33">
        <v>1180</v>
      </c>
      <c r="B1185" s="24">
        <v>2027</v>
      </c>
      <c r="C1185" s="24" t="s">
        <v>1358</v>
      </c>
      <c r="D1185" s="24" t="s">
        <v>1365</v>
      </c>
      <c r="E1185" s="24" t="s">
        <v>1380</v>
      </c>
      <c r="F1185" s="38" t="s">
        <v>3626</v>
      </c>
      <c r="G1185" s="24" t="s">
        <v>1381</v>
      </c>
      <c r="H1185" s="5" t="s">
        <v>3609</v>
      </c>
      <c r="I1185" s="29">
        <v>109249.01</v>
      </c>
      <c r="J1185" s="34">
        <v>109249.01</v>
      </c>
      <c r="K1185" s="29"/>
      <c r="L1185" s="56"/>
      <c r="M1185" s="5"/>
      <c r="N1185" s="9">
        <v>46752</v>
      </c>
      <c r="O1185" s="5"/>
      <c r="P1185" s="5"/>
      <c r="Q1185" s="5"/>
    </row>
    <row r="1186" spans="1:17" ht="30" x14ac:dyDescent="0.25">
      <c r="A1186" s="33">
        <v>1181</v>
      </c>
      <c r="B1186" s="24">
        <v>2028</v>
      </c>
      <c r="C1186" s="24" t="s">
        <v>1358</v>
      </c>
      <c r="D1186" s="24" t="s">
        <v>1365</v>
      </c>
      <c r="E1186" s="24" t="s">
        <v>1382</v>
      </c>
      <c r="F1186" s="38" t="s">
        <v>3626</v>
      </c>
      <c r="G1186" s="24" t="s">
        <v>1383</v>
      </c>
      <c r="H1186" s="5" t="s">
        <v>2568</v>
      </c>
      <c r="I1186" s="29">
        <v>4137206</v>
      </c>
      <c r="J1186" s="34">
        <v>4137206</v>
      </c>
      <c r="K1186" s="29"/>
      <c r="L1186" s="57"/>
      <c r="M1186" s="6"/>
      <c r="N1186" s="35">
        <v>47118</v>
      </c>
      <c r="O1186" s="5"/>
      <c r="P1186" s="5"/>
      <c r="Q1186" s="5"/>
    </row>
    <row r="1187" spans="1:17" ht="30" x14ac:dyDescent="0.25">
      <c r="A1187" s="33">
        <v>1182</v>
      </c>
      <c r="B1187" s="24">
        <v>2028</v>
      </c>
      <c r="C1187" s="24" t="s">
        <v>1358</v>
      </c>
      <c r="D1187" s="24" t="s">
        <v>1365</v>
      </c>
      <c r="E1187" s="24" t="s">
        <v>1382</v>
      </c>
      <c r="F1187" s="38" t="s">
        <v>3626</v>
      </c>
      <c r="G1187" s="24" t="s">
        <v>1383</v>
      </c>
      <c r="H1187" s="5" t="s">
        <v>2569</v>
      </c>
      <c r="I1187" s="29">
        <v>32163542</v>
      </c>
      <c r="J1187" s="34">
        <v>32163542</v>
      </c>
      <c r="K1187" s="29"/>
      <c r="L1187" s="56">
        <f t="shared" ref="L1187:L1188" si="143">I1187*2.14%</f>
        <v>688299.79880000011</v>
      </c>
      <c r="M1187" s="6"/>
      <c r="N1187" s="35">
        <v>47118</v>
      </c>
      <c r="O1187" s="5"/>
      <c r="P1187" s="5"/>
      <c r="Q1187" s="24"/>
    </row>
    <row r="1188" spans="1:17" ht="30" x14ac:dyDescent="0.25">
      <c r="A1188" s="33">
        <v>1183</v>
      </c>
      <c r="B1188" s="24">
        <v>2028</v>
      </c>
      <c r="C1188" s="24" t="s">
        <v>1358</v>
      </c>
      <c r="D1188" s="24" t="s">
        <v>1365</v>
      </c>
      <c r="E1188" s="24" t="s">
        <v>1384</v>
      </c>
      <c r="F1188" s="38" t="s">
        <v>3626</v>
      </c>
      <c r="G1188" s="24" t="s">
        <v>1385</v>
      </c>
      <c r="H1188" s="5" t="s">
        <v>2556</v>
      </c>
      <c r="I1188" s="29">
        <v>8331189</v>
      </c>
      <c r="J1188" s="34">
        <v>8331189</v>
      </c>
      <c r="K1188" s="29"/>
      <c r="L1188" s="56">
        <f t="shared" si="143"/>
        <v>178287.44460000002</v>
      </c>
      <c r="M1188" s="6"/>
      <c r="N1188" s="35">
        <v>47118</v>
      </c>
      <c r="O1188" s="5"/>
      <c r="P1188" s="5"/>
      <c r="Q1188" s="24"/>
    </row>
    <row r="1189" spans="1:17" ht="30" x14ac:dyDescent="0.25">
      <c r="A1189" s="33">
        <v>1184</v>
      </c>
      <c r="B1189" s="24">
        <v>2028</v>
      </c>
      <c r="C1189" s="24" t="s">
        <v>1358</v>
      </c>
      <c r="D1189" s="24" t="s">
        <v>1365</v>
      </c>
      <c r="E1189" s="24" t="s">
        <v>1386</v>
      </c>
      <c r="F1189" s="38" t="s">
        <v>3626</v>
      </c>
      <c r="G1189" s="24" t="s">
        <v>1387</v>
      </c>
      <c r="H1189" s="5" t="s">
        <v>2548</v>
      </c>
      <c r="I1189" s="29">
        <v>7674896.9000000004</v>
      </c>
      <c r="J1189" s="34">
        <v>7674896.9000000004</v>
      </c>
      <c r="K1189" s="29"/>
      <c r="L1189" s="57"/>
      <c r="M1189" s="6"/>
      <c r="N1189" s="35">
        <v>47118</v>
      </c>
      <c r="O1189" s="5"/>
      <c r="P1189" s="5"/>
      <c r="Q1189" s="24"/>
    </row>
    <row r="1190" spans="1:17" ht="30" x14ac:dyDescent="0.25">
      <c r="A1190" s="33">
        <v>1185</v>
      </c>
      <c r="B1190" s="24">
        <v>2026</v>
      </c>
      <c r="C1190" s="24" t="s">
        <v>1358</v>
      </c>
      <c r="D1190" s="24" t="s">
        <v>1365</v>
      </c>
      <c r="E1190" s="5" t="s">
        <v>3289</v>
      </c>
      <c r="F1190" s="38" t="s">
        <v>3626</v>
      </c>
      <c r="G1190" s="5" t="s">
        <v>3290</v>
      </c>
      <c r="H1190" s="5" t="s">
        <v>2566</v>
      </c>
      <c r="I1190" s="29">
        <v>6662609.6799999997</v>
      </c>
      <c r="J1190" s="34">
        <v>3314564.6199999996</v>
      </c>
      <c r="K1190" s="29">
        <v>3348045.06</v>
      </c>
      <c r="L1190" s="56">
        <f t="shared" ref="L1190:L1191" si="144">I1190*2.14%</f>
        <v>142579.847152</v>
      </c>
      <c r="M1190" s="6"/>
      <c r="N1190" s="35">
        <v>46387</v>
      </c>
      <c r="O1190" s="36"/>
      <c r="P1190" s="5"/>
      <c r="Q1190" s="24"/>
    </row>
    <row r="1191" spans="1:17" ht="30" x14ac:dyDescent="0.25">
      <c r="A1191" s="33">
        <v>1186</v>
      </c>
      <c r="B1191" s="24">
        <v>2027</v>
      </c>
      <c r="C1191" s="24" t="s">
        <v>1358</v>
      </c>
      <c r="D1191" s="24" t="s">
        <v>1365</v>
      </c>
      <c r="E1191" s="24" t="s">
        <v>1388</v>
      </c>
      <c r="F1191" s="38" t="s">
        <v>3626</v>
      </c>
      <c r="G1191" s="24" t="s">
        <v>1389</v>
      </c>
      <c r="H1191" s="5" t="s">
        <v>2554</v>
      </c>
      <c r="I1191" s="29">
        <v>15899250</v>
      </c>
      <c r="J1191" s="34">
        <v>15899250</v>
      </c>
      <c r="K1191" s="29"/>
      <c r="L1191" s="56">
        <f t="shared" si="144"/>
        <v>340243.95</v>
      </c>
      <c r="M1191" s="6"/>
      <c r="N1191" s="9">
        <v>46752</v>
      </c>
      <c r="O1191" s="5"/>
      <c r="P1191" s="5"/>
      <c r="Q1191" s="24"/>
    </row>
    <row r="1192" spans="1:17" ht="30" x14ac:dyDescent="0.25">
      <c r="A1192" s="33">
        <v>1187</v>
      </c>
      <c r="B1192" s="24">
        <v>2026</v>
      </c>
      <c r="C1192" s="24" t="s">
        <v>1358</v>
      </c>
      <c r="D1192" s="24" t="s">
        <v>1365</v>
      </c>
      <c r="E1192" s="5" t="s">
        <v>3291</v>
      </c>
      <c r="F1192" s="38" t="s">
        <v>3626</v>
      </c>
      <c r="G1192" s="5" t="s">
        <v>3292</v>
      </c>
      <c r="H1192" s="5" t="s">
        <v>2679</v>
      </c>
      <c r="I1192" s="29">
        <v>205001.27</v>
      </c>
      <c r="J1192" s="34">
        <v>205001.27</v>
      </c>
      <c r="K1192" s="29"/>
      <c r="L1192" s="57"/>
      <c r="M1192" s="5"/>
      <c r="N1192" s="35">
        <v>46387</v>
      </c>
      <c r="O1192" s="36"/>
      <c r="P1192" s="5"/>
      <c r="Q1192" s="5"/>
    </row>
    <row r="1193" spans="1:17" ht="30" x14ac:dyDescent="0.25">
      <c r="A1193" s="33">
        <v>1188</v>
      </c>
      <c r="B1193" s="24">
        <v>2026</v>
      </c>
      <c r="C1193" s="24" t="s">
        <v>1358</v>
      </c>
      <c r="D1193" s="24" t="s">
        <v>1365</v>
      </c>
      <c r="E1193" s="5" t="s">
        <v>3291</v>
      </c>
      <c r="F1193" s="38" t="s">
        <v>3626</v>
      </c>
      <c r="G1193" s="5" t="s">
        <v>3292</v>
      </c>
      <c r="H1193" s="5" t="s">
        <v>2680</v>
      </c>
      <c r="I1193" s="29">
        <v>2850908.78</v>
      </c>
      <c r="J1193" s="34">
        <v>637470.28999999957</v>
      </c>
      <c r="K1193" s="29">
        <v>2213438.4900000002</v>
      </c>
      <c r="L1193" s="56">
        <f t="shared" ref="L1193" si="145">I1193*2.14%</f>
        <v>61009.447892000004</v>
      </c>
      <c r="M1193" s="5">
        <v>1</v>
      </c>
      <c r="N1193" s="35">
        <v>46387</v>
      </c>
      <c r="O1193" s="36"/>
      <c r="P1193" s="5"/>
      <c r="Q1193" s="5"/>
    </row>
    <row r="1194" spans="1:17" ht="30" x14ac:dyDescent="0.25">
      <c r="A1194" s="33">
        <v>1189</v>
      </c>
      <c r="B1194" s="24">
        <v>2026</v>
      </c>
      <c r="C1194" s="24" t="s">
        <v>1358</v>
      </c>
      <c r="D1194" s="24" t="s">
        <v>1365</v>
      </c>
      <c r="E1194" s="5" t="s">
        <v>3291</v>
      </c>
      <c r="F1194" s="38" t="s">
        <v>3626</v>
      </c>
      <c r="G1194" s="5" t="s">
        <v>3292</v>
      </c>
      <c r="H1194" s="5" t="s">
        <v>3609</v>
      </c>
      <c r="I1194" s="29">
        <v>125265.34</v>
      </c>
      <c r="J1194" s="34">
        <v>125265.34</v>
      </c>
      <c r="K1194" s="29"/>
      <c r="L1194" s="56"/>
      <c r="M1194" s="5"/>
      <c r="N1194" s="35">
        <v>46387</v>
      </c>
      <c r="O1194" s="36"/>
      <c r="P1194" s="5"/>
      <c r="Q1194" s="5"/>
    </row>
    <row r="1195" spans="1:17" ht="30" x14ac:dyDescent="0.25">
      <c r="A1195" s="33">
        <v>1190</v>
      </c>
      <c r="B1195" s="24">
        <v>2028</v>
      </c>
      <c r="C1195" s="24" t="s">
        <v>1358</v>
      </c>
      <c r="D1195" s="24" t="s">
        <v>1365</v>
      </c>
      <c r="E1195" s="24" t="s">
        <v>3578</v>
      </c>
      <c r="F1195" s="38" t="s">
        <v>3626</v>
      </c>
      <c r="G1195" s="24" t="s">
        <v>3579</v>
      </c>
      <c r="H1195" s="5" t="s">
        <v>2679</v>
      </c>
      <c r="I1195" s="29">
        <v>318308.03999999998</v>
      </c>
      <c r="J1195" s="34">
        <v>318308.03999999998</v>
      </c>
      <c r="K1195" s="29"/>
      <c r="L1195" s="57"/>
      <c r="M1195" s="5"/>
      <c r="N1195" s="35">
        <v>47118</v>
      </c>
      <c r="O1195" s="5"/>
      <c r="P1195" s="5"/>
      <c r="Q1195" s="5"/>
    </row>
    <row r="1196" spans="1:17" ht="30" x14ac:dyDescent="0.25">
      <c r="A1196" s="33">
        <v>1191</v>
      </c>
      <c r="B1196" s="24">
        <v>2028</v>
      </c>
      <c r="C1196" s="24" t="s">
        <v>1358</v>
      </c>
      <c r="D1196" s="24" t="s">
        <v>1365</v>
      </c>
      <c r="E1196" s="24" t="s">
        <v>3578</v>
      </c>
      <c r="F1196" s="38" t="s">
        <v>3626</v>
      </c>
      <c r="G1196" s="24" t="s">
        <v>3579</v>
      </c>
      <c r="H1196" s="5" t="s">
        <v>2680</v>
      </c>
      <c r="I1196" s="29">
        <v>3600140.45</v>
      </c>
      <c r="J1196" s="34">
        <v>3600140.45</v>
      </c>
      <c r="K1196" s="29"/>
      <c r="L1196" s="56">
        <f t="shared" ref="L1196:L1198" si="146">I1196*2.14%</f>
        <v>77043.005630000014</v>
      </c>
      <c r="M1196" s="5">
        <v>1</v>
      </c>
      <c r="N1196" s="35">
        <v>47118</v>
      </c>
      <c r="O1196" s="5"/>
      <c r="P1196" s="5"/>
      <c r="Q1196" s="5"/>
    </row>
    <row r="1197" spans="1:17" ht="30" x14ac:dyDescent="0.25">
      <c r="A1197" s="33">
        <v>1192</v>
      </c>
      <c r="B1197" s="24">
        <v>2028</v>
      </c>
      <c r="C1197" s="24" t="s">
        <v>1358</v>
      </c>
      <c r="D1197" s="24" t="s">
        <v>1365</v>
      </c>
      <c r="E1197" s="24" t="s">
        <v>3578</v>
      </c>
      <c r="F1197" s="38" t="s">
        <v>3626</v>
      </c>
      <c r="G1197" s="24" t="s">
        <v>3579</v>
      </c>
      <c r="H1197" s="5" t="s">
        <v>3609</v>
      </c>
      <c r="I1197" s="29">
        <v>119213</v>
      </c>
      <c r="J1197" s="34">
        <v>119213</v>
      </c>
      <c r="K1197" s="29"/>
      <c r="L1197" s="56"/>
      <c r="M1197" s="5"/>
      <c r="N1197" s="35">
        <v>47118</v>
      </c>
      <c r="O1197" s="5"/>
      <c r="P1197" s="5"/>
      <c r="Q1197" s="5"/>
    </row>
    <row r="1198" spans="1:17" ht="30" x14ac:dyDescent="0.25">
      <c r="A1198" s="33">
        <v>1193</v>
      </c>
      <c r="B1198" s="24">
        <v>2028</v>
      </c>
      <c r="C1198" s="24" t="s">
        <v>1358</v>
      </c>
      <c r="D1198" s="24" t="s">
        <v>1365</v>
      </c>
      <c r="E1198" s="24" t="s">
        <v>1390</v>
      </c>
      <c r="F1198" s="38" t="s">
        <v>3626</v>
      </c>
      <c r="G1198" s="24" t="s">
        <v>1391</v>
      </c>
      <c r="H1198" s="5" t="s">
        <v>2554</v>
      </c>
      <c r="I1198" s="29">
        <v>19079100</v>
      </c>
      <c r="J1198" s="34">
        <v>19079100</v>
      </c>
      <c r="K1198" s="29"/>
      <c r="L1198" s="56">
        <f t="shared" si="146"/>
        <v>408292.74000000005</v>
      </c>
      <c r="M1198" s="6"/>
      <c r="N1198" s="35">
        <v>47118</v>
      </c>
      <c r="O1198" s="5"/>
      <c r="P1198" s="5"/>
      <c r="Q1198" s="24"/>
    </row>
    <row r="1199" spans="1:17" ht="30" x14ac:dyDescent="0.25">
      <c r="A1199" s="33">
        <v>1194</v>
      </c>
      <c r="B1199" s="24">
        <v>2027</v>
      </c>
      <c r="C1199" s="24" t="s">
        <v>1358</v>
      </c>
      <c r="D1199" s="24" t="s">
        <v>1365</v>
      </c>
      <c r="E1199" s="24" t="s">
        <v>1392</v>
      </c>
      <c r="F1199" s="38" t="s">
        <v>3626</v>
      </c>
      <c r="G1199" s="24" t="s">
        <v>1393</v>
      </c>
      <c r="H1199" s="5" t="s">
        <v>2548</v>
      </c>
      <c r="I1199" s="29">
        <v>3482017.59</v>
      </c>
      <c r="J1199" s="34">
        <v>3482017.59</v>
      </c>
      <c r="K1199" s="29"/>
      <c r="L1199" s="57"/>
      <c r="M1199" s="6"/>
      <c r="N1199" s="9">
        <v>46752</v>
      </c>
      <c r="O1199" s="5"/>
      <c r="P1199" s="5"/>
      <c r="Q1199" s="24"/>
    </row>
    <row r="1200" spans="1:17" ht="30" x14ac:dyDescent="0.25">
      <c r="A1200" s="33">
        <v>1195</v>
      </c>
      <c r="B1200" s="24">
        <v>2026</v>
      </c>
      <c r="C1200" s="24" t="s">
        <v>1358</v>
      </c>
      <c r="D1200" s="24" t="s">
        <v>1365</v>
      </c>
      <c r="E1200" s="5" t="s">
        <v>3293</v>
      </c>
      <c r="F1200" s="38" t="s">
        <v>3626</v>
      </c>
      <c r="G1200" s="5" t="s">
        <v>3294</v>
      </c>
      <c r="H1200" s="5" t="s">
        <v>2679</v>
      </c>
      <c r="I1200" s="29">
        <v>210355.05</v>
      </c>
      <c r="J1200" s="34">
        <v>210355.05</v>
      </c>
      <c r="K1200" s="29"/>
      <c r="L1200" s="57"/>
      <c r="M1200" s="5"/>
      <c r="N1200" s="35">
        <v>46387</v>
      </c>
      <c r="O1200" s="36"/>
      <c r="P1200" s="5"/>
      <c r="Q1200" s="5"/>
    </row>
    <row r="1201" spans="1:17" ht="30" x14ac:dyDescent="0.25">
      <c r="A1201" s="33">
        <v>1196</v>
      </c>
      <c r="B1201" s="24">
        <v>2026</v>
      </c>
      <c r="C1201" s="24" t="s">
        <v>1358</v>
      </c>
      <c r="D1201" s="24" t="s">
        <v>1365</v>
      </c>
      <c r="E1201" s="5" t="s">
        <v>3293</v>
      </c>
      <c r="F1201" s="38" t="s">
        <v>3626</v>
      </c>
      <c r="G1201" s="5" t="s">
        <v>3294</v>
      </c>
      <c r="H1201" s="5" t="s">
        <v>2680</v>
      </c>
      <c r="I1201" s="29">
        <v>3311621.23</v>
      </c>
      <c r="J1201" s="34">
        <v>740487.39999999991</v>
      </c>
      <c r="K1201" s="29">
        <v>2571133.83</v>
      </c>
      <c r="L1201" s="56">
        <f t="shared" ref="L1201:L1203" si="147">I1201*2.14%</f>
        <v>70868.69432200001</v>
      </c>
      <c r="M1201" s="5">
        <v>1</v>
      </c>
      <c r="N1201" s="35">
        <v>46387</v>
      </c>
      <c r="O1201" s="36"/>
      <c r="P1201" s="5"/>
      <c r="Q1201" s="5"/>
    </row>
    <row r="1202" spans="1:17" ht="30" x14ac:dyDescent="0.25">
      <c r="A1202" s="33">
        <v>1197</v>
      </c>
      <c r="B1202" s="24">
        <v>2026</v>
      </c>
      <c r="C1202" s="24" t="s">
        <v>1358</v>
      </c>
      <c r="D1202" s="24" t="s">
        <v>1365</v>
      </c>
      <c r="E1202" s="5" t="s">
        <v>3293</v>
      </c>
      <c r="F1202" s="38" t="s">
        <v>3626</v>
      </c>
      <c r="G1202" s="5" t="s">
        <v>3294</v>
      </c>
      <c r="H1202" s="5" t="s">
        <v>3609</v>
      </c>
      <c r="I1202" s="29">
        <v>147320.56</v>
      </c>
      <c r="J1202" s="34">
        <v>147320.56</v>
      </c>
      <c r="K1202" s="29"/>
      <c r="L1202" s="56"/>
      <c r="M1202" s="5"/>
      <c r="N1202" s="35">
        <v>46387</v>
      </c>
      <c r="O1202" s="36"/>
      <c r="P1202" s="5"/>
      <c r="Q1202" s="5"/>
    </row>
    <row r="1203" spans="1:17" ht="30" x14ac:dyDescent="0.25">
      <c r="A1203" s="33">
        <v>1198</v>
      </c>
      <c r="B1203" s="24">
        <v>2027</v>
      </c>
      <c r="C1203" s="24" t="s">
        <v>1358</v>
      </c>
      <c r="D1203" s="24" t="s">
        <v>1365</v>
      </c>
      <c r="E1203" s="5" t="s">
        <v>3293</v>
      </c>
      <c r="F1203" s="38" t="s">
        <v>3626</v>
      </c>
      <c r="G1203" s="5" t="s">
        <v>3294</v>
      </c>
      <c r="H1203" s="5" t="s">
        <v>2547</v>
      </c>
      <c r="I1203" s="29">
        <v>64024714.399999999</v>
      </c>
      <c r="J1203" s="34">
        <v>64024714.399999999</v>
      </c>
      <c r="K1203" s="29"/>
      <c r="L1203" s="56">
        <f t="shared" si="147"/>
        <v>1370128.8881600001</v>
      </c>
      <c r="M1203" s="6"/>
      <c r="N1203" s="9">
        <v>46752</v>
      </c>
      <c r="O1203" s="5"/>
      <c r="P1203" s="5"/>
      <c r="Q1203" s="24"/>
    </row>
    <row r="1204" spans="1:17" ht="30" x14ac:dyDescent="0.25">
      <c r="A1204" s="33">
        <v>1199</v>
      </c>
      <c r="B1204" s="24">
        <v>2028</v>
      </c>
      <c r="C1204" s="24" t="s">
        <v>1358</v>
      </c>
      <c r="D1204" s="24" t="s">
        <v>1365</v>
      </c>
      <c r="E1204" s="24" t="s">
        <v>1394</v>
      </c>
      <c r="F1204" s="38" t="s">
        <v>3626</v>
      </c>
      <c r="G1204" s="24" t="s">
        <v>1395</v>
      </c>
      <c r="H1204" s="5" t="s">
        <v>2697</v>
      </c>
      <c r="I1204" s="29">
        <v>1776662.31</v>
      </c>
      <c r="J1204" s="34">
        <v>1776662.31</v>
      </c>
      <c r="K1204" s="29"/>
      <c r="L1204" s="57"/>
      <c r="M1204" s="6"/>
      <c r="N1204" s="35">
        <v>47118</v>
      </c>
      <c r="O1204" s="5"/>
      <c r="P1204" s="5"/>
      <c r="Q1204" s="24"/>
    </row>
    <row r="1205" spans="1:17" ht="30" x14ac:dyDescent="0.25">
      <c r="A1205" s="33">
        <v>1200</v>
      </c>
      <c r="B1205" s="24">
        <v>2028</v>
      </c>
      <c r="C1205" s="24" t="s">
        <v>1358</v>
      </c>
      <c r="D1205" s="24" t="s">
        <v>1365</v>
      </c>
      <c r="E1205" s="24" t="s">
        <v>1396</v>
      </c>
      <c r="F1205" s="38" t="s">
        <v>3626</v>
      </c>
      <c r="G1205" s="24" t="s">
        <v>1397</v>
      </c>
      <c r="H1205" s="5" t="s">
        <v>2698</v>
      </c>
      <c r="I1205" s="29">
        <v>1776662.31</v>
      </c>
      <c r="J1205" s="34">
        <v>1776662.31</v>
      </c>
      <c r="K1205" s="29"/>
      <c r="L1205" s="57"/>
      <c r="M1205" s="6"/>
      <c r="N1205" s="35">
        <v>47118</v>
      </c>
      <c r="O1205" s="5"/>
      <c r="P1205" s="5"/>
      <c r="Q1205" s="24"/>
    </row>
    <row r="1206" spans="1:17" ht="30" x14ac:dyDescent="0.25">
      <c r="A1206" s="33">
        <v>1201</v>
      </c>
      <c r="B1206" s="24">
        <v>2027</v>
      </c>
      <c r="C1206" s="24" t="s">
        <v>1358</v>
      </c>
      <c r="D1206" s="24" t="s">
        <v>1365</v>
      </c>
      <c r="E1206" s="24" t="s">
        <v>1398</v>
      </c>
      <c r="F1206" s="38" t="s">
        <v>3626</v>
      </c>
      <c r="G1206" s="24" t="s">
        <v>1399</v>
      </c>
      <c r="H1206" s="5" t="s">
        <v>2556</v>
      </c>
      <c r="I1206" s="29">
        <v>8767998</v>
      </c>
      <c r="J1206" s="34">
        <v>8767998</v>
      </c>
      <c r="K1206" s="29"/>
      <c r="L1206" s="56">
        <f>I1206*2.14%</f>
        <v>187635.15720000002</v>
      </c>
      <c r="M1206" s="6"/>
      <c r="N1206" s="9">
        <v>46752</v>
      </c>
      <c r="O1206" s="5"/>
      <c r="P1206" s="5"/>
      <c r="Q1206" s="24"/>
    </row>
    <row r="1207" spans="1:17" ht="30" x14ac:dyDescent="0.25">
      <c r="A1207" s="33">
        <v>1202</v>
      </c>
      <c r="B1207" s="24">
        <v>2027</v>
      </c>
      <c r="C1207" s="24" t="s">
        <v>1358</v>
      </c>
      <c r="D1207" s="24" t="s">
        <v>1365</v>
      </c>
      <c r="E1207" s="24" t="s">
        <v>1400</v>
      </c>
      <c r="F1207" s="38" t="s">
        <v>3626</v>
      </c>
      <c r="G1207" s="24" t="s">
        <v>1401</v>
      </c>
      <c r="H1207" s="5" t="s">
        <v>2570</v>
      </c>
      <c r="I1207" s="29">
        <v>1935025</v>
      </c>
      <c r="J1207" s="34">
        <v>1935025</v>
      </c>
      <c r="K1207" s="29"/>
      <c r="L1207" s="57"/>
      <c r="M1207" s="6"/>
      <c r="N1207" s="9">
        <v>46752</v>
      </c>
      <c r="O1207" s="5"/>
      <c r="P1207" s="5"/>
      <c r="Q1207" s="24"/>
    </row>
    <row r="1208" spans="1:17" ht="30" x14ac:dyDescent="0.25">
      <c r="A1208" s="33">
        <v>1203</v>
      </c>
      <c r="B1208" s="24">
        <v>2027</v>
      </c>
      <c r="C1208" s="24" t="s">
        <v>1358</v>
      </c>
      <c r="D1208" s="24" t="s">
        <v>1365</v>
      </c>
      <c r="E1208" s="24" t="s">
        <v>1400</v>
      </c>
      <c r="F1208" s="38" t="s">
        <v>3626</v>
      </c>
      <c r="G1208" s="24" t="s">
        <v>1401</v>
      </c>
      <c r="H1208" s="5" t="s">
        <v>2566</v>
      </c>
      <c r="I1208" s="29">
        <v>11252725</v>
      </c>
      <c r="J1208" s="34">
        <v>11252725</v>
      </c>
      <c r="K1208" s="29"/>
      <c r="L1208" s="56">
        <f>I1208*2.14%</f>
        <v>240808.31500000003</v>
      </c>
      <c r="M1208" s="6"/>
      <c r="N1208" s="9">
        <v>46752</v>
      </c>
      <c r="O1208" s="5"/>
      <c r="P1208" s="5"/>
      <c r="Q1208" s="24"/>
    </row>
    <row r="1209" spans="1:17" ht="30" x14ac:dyDescent="0.25">
      <c r="A1209" s="33">
        <v>1204</v>
      </c>
      <c r="B1209" s="24">
        <v>2026</v>
      </c>
      <c r="C1209" s="24" t="s">
        <v>1358</v>
      </c>
      <c r="D1209" s="24" t="s">
        <v>1365</v>
      </c>
      <c r="E1209" s="5" t="s">
        <v>3295</v>
      </c>
      <c r="F1209" s="38" t="s">
        <v>3626</v>
      </c>
      <c r="G1209" s="5" t="s">
        <v>3296</v>
      </c>
      <c r="H1209" s="5" t="s">
        <v>2679</v>
      </c>
      <c r="I1209" s="29">
        <v>205001.27</v>
      </c>
      <c r="J1209" s="34">
        <v>205001.27</v>
      </c>
      <c r="K1209" s="29"/>
      <c r="L1209" s="57"/>
      <c r="M1209" s="5"/>
      <c r="N1209" s="35">
        <v>46387</v>
      </c>
      <c r="O1209" s="36"/>
      <c r="P1209" s="5"/>
      <c r="Q1209" s="5"/>
    </row>
    <row r="1210" spans="1:17" ht="30" x14ac:dyDescent="0.25">
      <c r="A1210" s="33">
        <v>1205</v>
      </c>
      <c r="B1210" s="24">
        <v>2026</v>
      </c>
      <c r="C1210" s="24" t="s">
        <v>1358</v>
      </c>
      <c r="D1210" s="24" t="s">
        <v>1365</v>
      </c>
      <c r="E1210" s="5" t="s">
        <v>3295</v>
      </c>
      <c r="F1210" s="38" t="s">
        <v>3626</v>
      </c>
      <c r="G1210" s="5" t="s">
        <v>3296</v>
      </c>
      <c r="H1210" s="5" t="s">
        <v>2680</v>
      </c>
      <c r="I1210" s="29">
        <v>2850908.78</v>
      </c>
      <c r="J1210" s="34">
        <v>637472.48</v>
      </c>
      <c r="K1210" s="29">
        <v>2213436.2999999998</v>
      </c>
      <c r="L1210" s="56">
        <f t="shared" ref="L1210:L1212" si="148">I1210*2.14%</f>
        <v>61009.447892000004</v>
      </c>
      <c r="M1210" s="5">
        <v>1</v>
      </c>
      <c r="N1210" s="35">
        <v>46387</v>
      </c>
      <c r="O1210" s="36"/>
      <c r="P1210" s="5"/>
      <c r="Q1210" s="5"/>
    </row>
    <row r="1211" spans="1:17" ht="30" x14ac:dyDescent="0.25">
      <c r="A1211" s="33">
        <v>1206</v>
      </c>
      <c r="B1211" s="24">
        <v>2026</v>
      </c>
      <c r="C1211" s="24" t="s">
        <v>1358</v>
      </c>
      <c r="D1211" s="24" t="s">
        <v>1365</v>
      </c>
      <c r="E1211" s="5" t="s">
        <v>3295</v>
      </c>
      <c r="F1211" s="38" t="s">
        <v>3626</v>
      </c>
      <c r="G1211" s="5" t="s">
        <v>3296</v>
      </c>
      <c r="H1211" s="5" t="s">
        <v>3609</v>
      </c>
      <c r="I1211" s="29">
        <v>125265.34</v>
      </c>
      <c r="J1211" s="34">
        <v>125265.34</v>
      </c>
      <c r="K1211" s="29"/>
      <c r="L1211" s="56"/>
      <c r="M1211" s="5"/>
      <c r="N1211" s="35">
        <v>46387</v>
      </c>
      <c r="O1211" s="36"/>
      <c r="P1211" s="5"/>
      <c r="Q1211" s="5"/>
    </row>
    <row r="1212" spans="1:17" ht="30" x14ac:dyDescent="0.25">
      <c r="A1212" s="33">
        <v>1207</v>
      </c>
      <c r="B1212" s="24">
        <v>2028</v>
      </c>
      <c r="C1212" s="24" t="s">
        <v>1358</v>
      </c>
      <c r="D1212" s="24" t="s">
        <v>1365</v>
      </c>
      <c r="E1212" s="5" t="s">
        <v>3295</v>
      </c>
      <c r="F1212" s="38" t="s">
        <v>3626</v>
      </c>
      <c r="G1212" s="5" t="s">
        <v>3296</v>
      </c>
      <c r="H1212" s="5" t="s">
        <v>2547</v>
      </c>
      <c r="I1212" s="29">
        <v>40785057</v>
      </c>
      <c r="J1212" s="34">
        <v>40785057</v>
      </c>
      <c r="K1212" s="29"/>
      <c r="L1212" s="56">
        <f t="shared" si="148"/>
        <v>872800.21980000008</v>
      </c>
      <c r="M1212" s="6"/>
      <c r="N1212" s="35">
        <v>47118</v>
      </c>
      <c r="O1212" s="5"/>
      <c r="P1212" s="5"/>
      <c r="Q1212" s="24"/>
    </row>
    <row r="1213" spans="1:17" ht="30" hidden="1" x14ac:dyDescent="0.25">
      <c r="A1213" s="33">
        <v>1208</v>
      </c>
      <c r="B1213" s="24">
        <v>2027</v>
      </c>
      <c r="C1213" s="24" t="s">
        <v>1358</v>
      </c>
      <c r="D1213" s="24" t="s">
        <v>1365</v>
      </c>
      <c r="E1213" s="24" t="s">
        <v>3666</v>
      </c>
      <c r="F1213" s="38" t="s">
        <v>3776</v>
      </c>
      <c r="G1213" s="24" t="s">
        <v>3742</v>
      </c>
      <c r="H1213" s="24" t="s">
        <v>2679</v>
      </c>
      <c r="I1213" s="39">
        <v>1713484</v>
      </c>
      <c r="J1213" s="40">
        <v>1713484</v>
      </c>
      <c r="K1213" s="27"/>
      <c r="L1213" s="57"/>
      <c r="M1213" s="6"/>
      <c r="N1213" s="9">
        <v>46752</v>
      </c>
      <c r="O1213" s="40"/>
      <c r="P1213" s="41"/>
      <c r="Q1213" s="24"/>
    </row>
    <row r="1214" spans="1:17" ht="30" hidden="1" x14ac:dyDescent="0.25">
      <c r="A1214" s="33">
        <v>1209</v>
      </c>
      <c r="B1214" s="24">
        <v>2027</v>
      </c>
      <c r="C1214" s="24" t="s">
        <v>1358</v>
      </c>
      <c r="D1214" s="24" t="s">
        <v>1365</v>
      </c>
      <c r="E1214" s="24" t="s">
        <v>3666</v>
      </c>
      <c r="F1214" s="38" t="s">
        <v>3776</v>
      </c>
      <c r="G1214" s="24" t="s">
        <v>3742</v>
      </c>
      <c r="H1214" s="24" t="s">
        <v>2680</v>
      </c>
      <c r="I1214" s="39">
        <v>17490816</v>
      </c>
      <c r="J1214" s="40">
        <v>17490816</v>
      </c>
      <c r="K1214" s="27"/>
      <c r="L1214" s="56">
        <f t="shared" ref="L1214" si="149">I1214*2.14%</f>
        <v>374303.46240000002</v>
      </c>
      <c r="M1214" s="6">
        <v>4</v>
      </c>
      <c r="N1214" s="9">
        <v>46752</v>
      </c>
      <c r="O1214" s="40"/>
      <c r="P1214" s="41"/>
      <c r="Q1214" s="24"/>
    </row>
    <row r="1215" spans="1:17" ht="30" hidden="1" x14ac:dyDescent="0.25">
      <c r="A1215" s="33">
        <v>1210</v>
      </c>
      <c r="B1215" s="24">
        <v>2027</v>
      </c>
      <c r="C1215" s="24" t="s">
        <v>1358</v>
      </c>
      <c r="D1215" s="24" t="s">
        <v>1365</v>
      </c>
      <c r="E1215" s="24" t="s">
        <v>3666</v>
      </c>
      <c r="F1215" s="38" t="s">
        <v>3776</v>
      </c>
      <c r="G1215" s="24" t="s">
        <v>3742</v>
      </c>
      <c r="H1215" s="24" t="s">
        <v>3609</v>
      </c>
      <c r="I1215" s="39">
        <v>523836</v>
      </c>
      <c r="J1215" s="40">
        <v>523836</v>
      </c>
      <c r="K1215" s="27"/>
      <c r="L1215" s="56"/>
      <c r="M1215" s="6"/>
      <c r="N1215" s="9">
        <v>46752</v>
      </c>
      <c r="O1215" s="40"/>
      <c r="P1215" s="41"/>
      <c r="Q1215" s="24"/>
    </row>
    <row r="1216" spans="1:17" ht="30" x14ac:dyDescent="0.25">
      <c r="A1216" s="33">
        <v>1211</v>
      </c>
      <c r="B1216" s="24">
        <v>2028</v>
      </c>
      <c r="C1216" s="24" t="s">
        <v>1358</v>
      </c>
      <c r="D1216" s="24" t="s">
        <v>1365</v>
      </c>
      <c r="E1216" s="24" t="s">
        <v>1402</v>
      </c>
      <c r="F1216" s="38" t="s">
        <v>3626</v>
      </c>
      <c r="G1216" s="24" t="s">
        <v>1403</v>
      </c>
      <c r="H1216" s="5" t="s">
        <v>2570</v>
      </c>
      <c r="I1216" s="29">
        <v>2595053</v>
      </c>
      <c r="J1216" s="34">
        <v>2595053</v>
      </c>
      <c r="K1216" s="29"/>
      <c r="L1216" s="57"/>
      <c r="M1216" s="6"/>
      <c r="N1216" s="35">
        <v>47118</v>
      </c>
      <c r="O1216" s="5"/>
      <c r="P1216" s="5"/>
      <c r="Q1216" s="24"/>
    </row>
    <row r="1217" spans="1:17" ht="30" x14ac:dyDescent="0.25">
      <c r="A1217" s="33">
        <v>1212</v>
      </c>
      <c r="B1217" s="24">
        <v>2028</v>
      </c>
      <c r="C1217" s="24" t="s">
        <v>1358</v>
      </c>
      <c r="D1217" s="24" t="s">
        <v>1365</v>
      </c>
      <c r="E1217" s="24" t="s">
        <v>1402</v>
      </c>
      <c r="F1217" s="38" t="s">
        <v>3626</v>
      </c>
      <c r="G1217" s="24" t="s">
        <v>1403</v>
      </c>
      <c r="H1217" s="5" t="s">
        <v>2566</v>
      </c>
      <c r="I1217" s="29">
        <v>15812975</v>
      </c>
      <c r="J1217" s="34">
        <v>15812975</v>
      </c>
      <c r="K1217" s="29"/>
      <c r="L1217" s="56">
        <f>I1217*2.14%</f>
        <v>338397.66500000004</v>
      </c>
      <c r="M1217" s="6"/>
      <c r="N1217" s="35">
        <v>47118</v>
      </c>
      <c r="O1217" s="5"/>
      <c r="P1217" s="5"/>
      <c r="Q1217" s="24"/>
    </row>
    <row r="1218" spans="1:17" ht="30" x14ac:dyDescent="0.25">
      <c r="A1218" s="33">
        <v>1213</v>
      </c>
      <c r="B1218" s="24">
        <v>2028</v>
      </c>
      <c r="C1218" s="24" t="s">
        <v>1358</v>
      </c>
      <c r="D1218" s="24" t="s">
        <v>1365</v>
      </c>
      <c r="E1218" s="24" t="s">
        <v>1404</v>
      </c>
      <c r="F1218" s="38" t="s">
        <v>3626</v>
      </c>
      <c r="G1218" s="24" t="s">
        <v>1405</v>
      </c>
      <c r="H1218" s="5" t="s">
        <v>2548</v>
      </c>
      <c r="I1218" s="29">
        <v>5582196.4400000004</v>
      </c>
      <c r="J1218" s="34">
        <v>5582196.4400000004</v>
      </c>
      <c r="K1218" s="29"/>
      <c r="L1218" s="57"/>
      <c r="M1218" s="6"/>
      <c r="N1218" s="35">
        <v>47118</v>
      </c>
      <c r="O1218" s="5"/>
      <c r="P1218" s="5"/>
      <c r="Q1218" s="24"/>
    </row>
    <row r="1219" spans="1:17" ht="30" x14ac:dyDescent="0.25">
      <c r="A1219" s="33">
        <v>1214</v>
      </c>
      <c r="B1219" s="24">
        <v>2028</v>
      </c>
      <c r="C1219" s="24" t="s">
        <v>1358</v>
      </c>
      <c r="D1219" s="24" t="s">
        <v>1365</v>
      </c>
      <c r="E1219" s="24" t="s">
        <v>1406</v>
      </c>
      <c r="F1219" s="38" t="s">
        <v>3626</v>
      </c>
      <c r="G1219" s="24" t="s">
        <v>1407</v>
      </c>
      <c r="H1219" s="5" t="s">
        <v>2559</v>
      </c>
      <c r="I1219" s="29">
        <v>1559040</v>
      </c>
      <c r="J1219" s="34">
        <v>1559040</v>
      </c>
      <c r="K1219" s="29"/>
      <c r="L1219" s="56">
        <f t="shared" ref="L1219:L1220" si="150">I1219*2.14%</f>
        <v>33363.456000000006</v>
      </c>
      <c r="M1219" s="6"/>
      <c r="N1219" s="35">
        <v>47118</v>
      </c>
      <c r="O1219" s="5"/>
      <c r="P1219" s="5"/>
      <c r="Q1219" s="24"/>
    </row>
    <row r="1220" spans="1:17" ht="30" x14ac:dyDescent="0.25">
      <c r="A1220" s="33">
        <v>1215</v>
      </c>
      <c r="B1220" s="24">
        <v>2027</v>
      </c>
      <c r="C1220" s="24" t="s">
        <v>1358</v>
      </c>
      <c r="D1220" s="24" t="s">
        <v>1365</v>
      </c>
      <c r="E1220" s="5" t="s">
        <v>3297</v>
      </c>
      <c r="F1220" s="38" t="s">
        <v>3626</v>
      </c>
      <c r="G1220" s="5" t="s">
        <v>3298</v>
      </c>
      <c r="H1220" s="5" t="s">
        <v>2566</v>
      </c>
      <c r="I1220" s="29">
        <v>4176942.5</v>
      </c>
      <c r="J1220" s="34">
        <v>4176942.5</v>
      </c>
      <c r="K1220" s="29"/>
      <c r="L1220" s="56">
        <f t="shared" si="150"/>
        <v>89386.569500000012</v>
      </c>
      <c r="M1220" s="6"/>
      <c r="N1220" s="9">
        <v>46752</v>
      </c>
      <c r="O1220" s="5"/>
      <c r="P1220" s="5"/>
      <c r="Q1220" s="24"/>
    </row>
    <row r="1221" spans="1:17" ht="30" x14ac:dyDescent="0.25">
      <c r="A1221" s="33">
        <v>1216</v>
      </c>
      <c r="B1221" s="24">
        <v>2028</v>
      </c>
      <c r="C1221" s="24" t="s">
        <v>1358</v>
      </c>
      <c r="D1221" s="24" t="s">
        <v>1365</v>
      </c>
      <c r="E1221" s="24" t="s">
        <v>1408</v>
      </c>
      <c r="F1221" s="38" t="s">
        <v>3626</v>
      </c>
      <c r="G1221" s="24" t="s">
        <v>1409</v>
      </c>
      <c r="H1221" s="5" t="s">
        <v>2562</v>
      </c>
      <c r="I1221" s="29">
        <v>2804040.52</v>
      </c>
      <c r="J1221" s="34">
        <v>2804040.52</v>
      </c>
      <c r="K1221" s="29"/>
      <c r="L1221" s="57"/>
      <c r="M1221" s="6"/>
      <c r="N1221" s="35">
        <v>47118</v>
      </c>
      <c r="O1221" s="5"/>
      <c r="P1221" s="5"/>
      <c r="Q1221" s="24"/>
    </row>
    <row r="1222" spans="1:17" ht="30" x14ac:dyDescent="0.25">
      <c r="A1222" s="33">
        <v>1217</v>
      </c>
      <c r="B1222" s="24">
        <v>2028</v>
      </c>
      <c r="C1222" s="24" t="s">
        <v>1358</v>
      </c>
      <c r="D1222" s="24" t="s">
        <v>1365</v>
      </c>
      <c r="E1222" s="24" t="s">
        <v>1410</v>
      </c>
      <c r="F1222" s="38" t="s">
        <v>3626</v>
      </c>
      <c r="G1222" s="24" t="s">
        <v>1411</v>
      </c>
      <c r="H1222" s="5" t="s">
        <v>2562</v>
      </c>
      <c r="I1222" s="29">
        <v>1889537.76</v>
      </c>
      <c r="J1222" s="34">
        <v>1889537.76</v>
      </c>
      <c r="K1222" s="29"/>
      <c r="L1222" s="57"/>
      <c r="M1222" s="6"/>
      <c r="N1222" s="35">
        <v>47118</v>
      </c>
      <c r="O1222" s="5"/>
      <c r="P1222" s="5"/>
      <c r="Q1222" s="24"/>
    </row>
    <row r="1223" spans="1:17" ht="30" x14ac:dyDescent="0.25">
      <c r="A1223" s="33">
        <v>1218</v>
      </c>
      <c r="B1223" s="24">
        <v>2028</v>
      </c>
      <c r="C1223" s="24" t="s">
        <v>1358</v>
      </c>
      <c r="D1223" s="24" t="s">
        <v>1365</v>
      </c>
      <c r="E1223" s="5" t="s">
        <v>3299</v>
      </c>
      <c r="F1223" s="38" t="s">
        <v>3626</v>
      </c>
      <c r="G1223" s="5" t="s">
        <v>3300</v>
      </c>
      <c r="H1223" s="5" t="s">
        <v>2566</v>
      </c>
      <c r="I1223" s="29">
        <v>4196662.5</v>
      </c>
      <c r="J1223" s="34">
        <v>4196662.5</v>
      </c>
      <c r="K1223" s="29"/>
      <c r="L1223" s="56">
        <f>I1223*2.14%</f>
        <v>89808.577500000014</v>
      </c>
      <c r="M1223" s="6"/>
      <c r="N1223" s="35">
        <v>47118</v>
      </c>
      <c r="O1223" s="5"/>
      <c r="P1223" s="5"/>
      <c r="Q1223" s="24"/>
    </row>
    <row r="1224" spans="1:17" ht="30" x14ac:dyDescent="0.25">
      <c r="A1224" s="33">
        <v>1219</v>
      </c>
      <c r="B1224" s="24">
        <v>2028</v>
      </c>
      <c r="C1224" s="24" t="s">
        <v>1358</v>
      </c>
      <c r="D1224" s="24" t="s">
        <v>1365</v>
      </c>
      <c r="E1224" s="24" t="s">
        <v>1412</v>
      </c>
      <c r="F1224" s="38" t="s">
        <v>3626</v>
      </c>
      <c r="G1224" s="24" t="s">
        <v>1413</v>
      </c>
      <c r="H1224" s="5" t="s">
        <v>2562</v>
      </c>
      <c r="I1224" s="29">
        <v>1886421.77</v>
      </c>
      <c r="J1224" s="34">
        <v>1886421.77</v>
      </c>
      <c r="K1224" s="29"/>
      <c r="L1224" s="57"/>
      <c r="M1224" s="6"/>
      <c r="N1224" s="35">
        <v>47118</v>
      </c>
      <c r="O1224" s="5"/>
      <c r="P1224" s="5"/>
      <c r="Q1224" s="24"/>
    </row>
    <row r="1225" spans="1:17" ht="30" x14ac:dyDescent="0.25">
      <c r="A1225" s="33">
        <v>1220</v>
      </c>
      <c r="B1225" s="24">
        <v>2028</v>
      </c>
      <c r="C1225" s="24" t="s">
        <v>1358</v>
      </c>
      <c r="D1225" s="24" t="s">
        <v>1365</v>
      </c>
      <c r="E1225" s="24" t="s">
        <v>1414</v>
      </c>
      <c r="F1225" s="38" t="s">
        <v>3626</v>
      </c>
      <c r="G1225" s="24" t="s">
        <v>1415</v>
      </c>
      <c r="H1225" s="5" t="s">
        <v>2566</v>
      </c>
      <c r="I1225" s="29">
        <v>11708750</v>
      </c>
      <c r="J1225" s="34">
        <v>11708750</v>
      </c>
      <c r="K1225" s="29"/>
      <c r="L1225" s="56">
        <f t="shared" ref="L1225:L1226" si="151">I1225*2.14%</f>
        <v>250567.25000000003</v>
      </c>
      <c r="M1225" s="6"/>
      <c r="N1225" s="35">
        <v>47118</v>
      </c>
      <c r="O1225" s="5"/>
      <c r="P1225" s="5"/>
      <c r="Q1225" s="24"/>
    </row>
    <row r="1226" spans="1:17" ht="30" x14ac:dyDescent="0.25">
      <c r="A1226" s="33">
        <v>1221</v>
      </c>
      <c r="B1226" s="24">
        <v>2028</v>
      </c>
      <c r="C1226" s="24" t="s">
        <v>1358</v>
      </c>
      <c r="D1226" s="24" t="s">
        <v>1365</v>
      </c>
      <c r="E1226" s="24" t="s">
        <v>1416</v>
      </c>
      <c r="F1226" s="38" t="s">
        <v>3626</v>
      </c>
      <c r="G1226" s="24" t="s">
        <v>1417</v>
      </c>
      <c r="H1226" s="5" t="s">
        <v>2569</v>
      </c>
      <c r="I1226" s="29">
        <v>20448422</v>
      </c>
      <c r="J1226" s="34">
        <v>20448422</v>
      </c>
      <c r="K1226" s="29"/>
      <c r="L1226" s="56">
        <f t="shared" si="151"/>
        <v>437596.23080000002</v>
      </c>
      <c r="M1226" s="6"/>
      <c r="N1226" s="35">
        <v>47118</v>
      </c>
      <c r="O1226" s="5"/>
      <c r="P1226" s="5"/>
      <c r="Q1226" s="24"/>
    </row>
    <row r="1227" spans="1:17" ht="30" x14ac:dyDescent="0.25">
      <c r="A1227" s="33">
        <v>1222</v>
      </c>
      <c r="B1227" s="24">
        <v>2028</v>
      </c>
      <c r="C1227" s="24" t="s">
        <v>1358</v>
      </c>
      <c r="D1227" s="24" t="s">
        <v>1365</v>
      </c>
      <c r="E1227" s="24" t="s">
        <v>1418</v>
      </c>
      <c r="F1227" s="38" t="s">
        <v>3626</v>
      </c>
      <c r="G1227" s="24" t="s">
        <v>1419</v>
      </c>
      <c r="H1227" s="5" t="s">
        <v>2558</v>
      </c>
      <c r="I1227" s="29">
        <v>592560</v>
      </c>
      <c r="J1227" s="34">
        <v>592560</v>
      </c>
      <c r="K1227" s="29"/>
      <c r="L1227" s="57"/>
      <c r="M1227" s="6"/>
      <c r="N1227" s="35">
        <v>47118</v>
      </c>
      <c r="O1227" s="5"/>
      <c r="P1227" s="5"/>
      <c r="Q1227" s="24"/>
    </row>
    <row r="1228" spans="1:17" ht="30" x14ac:dyDescent="0.25">
      <c r="A1228" s="33">
        <v>1223</v>
      </c>
      <c r="B1228" s="24">
        <v>2028</v>
      </c>
      <c r="C1228" s="24" t="s">
        <v>1358</v>
      </c>
      <c r="D1228" s="24" t="s">
        <v>1365</v>
      </c>
      <c r="E1228" s="24" t="s">
        <v>1418</v>
      </c>
      <c r="F1228" s="38" t="s">
        <v>3626</v>
      </c>
      <c r="G1228" s="24" t="s">
        <v>1419</v>
      </c>
      <c r="H1228" s="5" t="s">
        <v>2559</v>
      </c>
      <c r="I1228" s="29">
        <v>7895530</v>
      </c>
      <c r="J1228" s="34">
        <v>7895530</v>
      </c>
      <c r="K1228" s="29"/>
      <c r="L1228" s="56">
        <f t="shared" ref="L1228:L1229" si="152">I1228*2.14%</f>
        <v>168964.342</v>
      </c>
      <c r="M1228" s="6"/>
      <c r="N1228" s="35">
        <v>47118</v>
      </c>
      <c r="O1228" s="5"/>
      <c r="P1228" s="5"/>
      <c r="Q1228" s="24"/>
    </row>
    <row r="1229" spans="1:17" ht="30" x14ac:dyDescent="0.25">
      <c r="A1229" s="33">
        <v>1224</v>
      </c>
      <c r="B1229" s="24">
        <v>2028</v>
      </c>
      <c r="C1229" s="24" t="s">
        <v>1358</v>
      </c>
      <c r="D1229" s="24" t="s">
        <v>1365</v>
      </c>
      <c r="E1229" s="24" t="s">
        <v>1418</v>
      </c>
      <c r="F1229" s="38" t="s">
        <v>3626</v>
      </c>
      <c r="G1229" s="24" t="s">
        <v>1419</v>
      </c>
      <c r="H1229" s="5" t="s">
        <v>2686</v>
      </c>
      <c r="I1229" s="29">
        <v>559691</v>
      </c>
      <c r="J1229" s="34">
        <v>559691</v>
      </c>
      <c r="K1229" s="29"/>
      <c r="L1229" s="56">
        <f t="shared" si="152"/>
        <v>11977.387400000001</v>
      </c>
      <c r="M1229" s="6"/>
      <c r="N1229" s="35">
        <v>47118</v>
      </c>
      <c r="O1229" s="5"/>
      <c r="P1229" s="5"/>
      <c r="Q1229" s="24"/>
    </row>
    <row r="1230" spans="1:17" ht="30" x14ac:dyDescent="0.25">
      <c r="A1230" s="33">
        <v>1225</v>
      </c>
      <c r="B1230" s="24">
        <v>2028</v>
      </c>
      <c r="C1230" s="24" t="s">
        <v>1358</v>
      </c>
      <c r="D1230" s="24" t="s">
        <v>1365</v>
      </c>
      <c r="E1230" s="24" t="s">
        <v>1420</v>
      </c>
      <c r="F1230" s="38" t="s">
        <v>3626</v>
      </c>
      <c r="G1230" s="24" t="s">
        <v>1421</v>
      </c>
      <c r="H1230" s="5" t="s">
        <v>2568</v>
      </c>
      <c r="I1230" s="29">
        <v>5744490</v>
      </c>
      <c r="J1230" s="34">
        <v>5744490</v>
      </c>
      <c r="K1230" s="29"/>
      <c r="L1230" s="57"/>
      <c r="M1230" s="6"/>
      <c r="N1230" s="35">
        <v>47118</v>
      </c>
      <c r="O1230" s="5"/>
      <c r="P1230" s="5"/>
      <c r="Q1230" s="24"/>
    </row>
    <row r="1231" spans="1:17" ht="30" x14ac:dyDescent="0.25">
      <c r="A1231" s="33">
        <v>1226</v>
      </c>
      <c r="B1231" s="24">
        <v>2028</v>
      </c>
      <c r="C1231" s="24" t="s">
        <v>1358</v>
      </c>
      <c r="D1231" s="24" t="s">
        <v>1365</v>
      </c>
      <c r="E1231" s="24" t="s">
        <v>1420</v>
      </c>
      <c r="F1231" s="38" t="s">
        <v>3626</v>
      </c>
      <c r="G1231" s="24" t="s">
        <v>1421</v>
      </c>
      <c r="H1231" s="5" t="s">
        <v>2569</v>
      </c>
      <c r="I1231" s="29">
        <v>41601962</v>
      </c>
      <c r="J1231" s="34">
        <v>41601962</v>
      </c>
      <c r="K1231" s="29"/>
      <c r="L1231" s="56">
        <f>I1231*2.14%</f>
        <v>890281.98680000007</v>
      </c>
      <c r="M1231" s="6"/>
      <c r="N1231" s="35">
        <v>47118</v>
      </c>
      <c r="O1231" s="5"/>
      <c r="P1231" s="5"/>
      <c r="Q1231" s="24"/>
    </row>
    <row r="1232" spans="1:17" ht="30" x14ac:dyDescent="0.25">
      <c r="A1232" s="33">
        <v>1227</v>
      </c>
      <c r="B1232" s="24">
        <v>2028</v>
      </c>
      <c r="C1232" s="24" t="s">
        <v>1358</v>
      </c>
      <c r="D1232" s="24" t="s">
        <v>1365</v>
      </c>
      <c r="E1232" s="24" t="s">
        <v>1422</v>
      </c>
      <c r="F1232" s="38" t="s">
        <v>3626</v>
      </c>
      <c r="G1232" s="24" t="s">
        <v>1423</v>
      </c>
      <c r="H1232" s="5" t="s">
        <v>2562</v>
      </c>
      <c r="I1232" s="29">
        <v>1851990.06</v>
      </c>
      <c r="J1232" s="34">
        <v>1851990.06</v>
      </c>
      <c r="K1232" s="29"/>
      <c r="L1232" s="57"/>
      <c r="M1232" s="6"/>
      <c r="N1232" s="35">
        <v>47118</v>
      </c>
      <c r="O1232" s="5"/>
      <c r="P1232" s="5"/>
      <c r="Q1232" s="24"/>
    </row>
    <row r="1233" spans="1:17" ht="30" x14ac:dyDescent="0.25">
      <c r="A1233" s="33">
        <v>1228</v>
      </c>
      <c r="B1233" s="24">
        <v>2028</v>
      </c>
      <c r="C1233" s="24" t="s">
        <v>1358</v>
      </c>
      <c r="D1233" s="24" t="s">
        <v>1365</v>
      </c>
      <c r="E1233" s="24" t="s">
        <v>1424</v>
      </c>
      <c r="F1233" s="38" t="s">
        <v>3626</v>
      </c>
      <c r="G1233" s="24" t="s">
        <v>1425</v>
      </c>
      <c r="H1233" s="5" t="s">
        <v>2548</v>
      </c>
      <c r="I1233" s="29">
        <v>5096101.63</v>
      </c>
      <c r="J1233" s="34">
        <v>5096101.63</v>
      </c>
      <c r="K1233" s="29"/>
      <c r="L1233" s="57"/>
      <c r="M1233" s="6"/>
      <c r="N1233" s="35">
        <v>47118</v>
      </c>
      <c r="O1233" s="5"/>
      <c r="P1233" s="5"/>
      <c r="Q1233" s="24"/>
    </row>
    <row r="1234" spans="1:17" ht="30" x14ac:dyDescent="0.25">
      <c r="A1234" s="33">
        <v>1229</v>
      </c>
      <c r="B1234" s="24">
        <v>2028</v>
      </c>
      <c r="C1234" s="24" t="s">
        <v>1358</v>
      </c>
      <c r="D1234" s="24" t="s">
        <v>1365</v>
      </c>
      <c r="E1234" s="24" t="s">
        <v>1426</v>
      </c>
      <c r="F1234" s="38" t="s">
        <v>3626</v>
      </c>
      <c r="G1234" s="24" t="s">
        <v>1427</v>
      </c>
      <c r="H1234" s="5" t="s">
        <v>2568</v>
      </c>
      <c r="I1234" s="29">
        <v>4127150</v>
      </c>
      <c r="J1234" s="34">
        <v>4127150</v>
      </c>
      <c r="K1234" s="29"/>
      <c r="L1234" s="57"/>
      <c r="M1234" s="6"/>
      <c r="N1234" s="35">
        <v>47118</v>
      </c>
      <c r="O1234" s="5"/>
      <c r="P1234" s="5"/>
      <c r="Q1234" s="24"/>
    </row>
    <row r="1235" spans="1:17" ht="30" x14ac:dyDescent="0.25">
      <c r="A1235" s="33">
        <v>1230</v>
      </c>
      <c r="B1235" s="24">
        <v>2028</v>
      </c>
      <c r="C1235" s="24" t="s">
        <v>1358</v>
      </c>
      <c r="D1235" s="24" t="s">
        <v>1365</v>
      </c>
      <c r="E1235" s="24" t="s">
        <v>1426</v>
      </c>
      <c r="F1235" s="38" t="s">
        <v>3626</v>
      </c>
      <c r="G1235" s="24" t="s">
        <v>1427</v>
      </c>
      <c r="H1235" s="5" t="s">
        <v>2569</v>
      </c>
      <c r="I1235" s="29">
        <v>37130482</v>
      </c>
      <c r="J1235" s="34">
        <v>37130482</v>
      </c>
      <c r="K1235" s="29"/>
      <c r="L1235" s="56">
        <f t="shared" ref="L1235:L1236" si="153">I1235*2.14%</f>
        <v>794592.31480000005</v>
      </c>
      <c r="M1235" s="6"/>
      <c r="N1235" s="35">
        <v>47118</v>
      </c>
      <c r="O1235" s="5"/>
      <c r="P1235" s="5"/>
      <c r="Q1235" s="24"/>
    </row>
    <row r="1236" spans="1:17" ht="30" x14ac:dyDescent="0.25">
      <c r="A1236" s="33">
        <v>1231</v>
      </c>
      <c r="B1236" s="24">
        <v>2027</v>
      </c>
      <c r="C1236" s="24" t="s">
        <v>1358</v>
      </c>
      <c r="D1236" s="24" t="s">
        <v>1365</v>
      </c>
      <c r="E1236" s="24" t="s">
        <v>1428</v>
      </c>
      <c r="F1236" s="38" t="s">
        <v>3626</v>
      </c>
      <c r="G1236" s="24" t="s">
        <v>1429</v>
      </c>
      <c r="H1236" s="5" t="s">
        <v>2566</v>
      </c>
      <c r="I1236" s="29">
        <v>11708750</v>
      </c>
      <c r="J1236" s="34">
        <v>11708750</v>
      </c>
      <c r="K1236" s="29"/>
      <c r="L1236" s="56">
        <f t="shared" si="153"/>
        <v>250567.25000000003</v>
      </c>
      <c r="M1236" s="6"/>
      <c r="N1236" s="9">
        <v>46752</v>
      </c>
      <c r="O1236" s="5"/>
      <c r="P1236" s="5"/>
      <c r="Q1236" s="24"/>
    </row>
    <row r="1237" spans="1:17" ht="30" x14ac:dyDescent="0.25">
      <c r="A1237" s="33">
        <v>1232</v>
      </c>
      <c r="B1237" s="24">
        <v>2028</v>
      </c>
      <c r="C1237" s="24" t="s">
        <v>1358</v>
      </c>
      <c r="D1237" s="24" t="s">
        <v>1365</v>
      </c>
      <c r="E1237" s="24" t="s">
        <v>1430</v>
      </c>
      <c r="F1237" s="38" t="s">
        <v>3626</v>
      </c>
      <c r="G1237" s="24" t="s">
        <v>1431</v>
      </c>
      <c r="H1237" s="5" t="s">
        <v>2570</v>
      </c>
      <c r="I1237" s="29">
        <v>2622685</v>
      </c>
      <c r="J1237" s="34">
        <v>2622685</v>
      </c>
      <c r="K1237" s="29"/>
      <c r="L1237" s="57"/>
      <c r="M1237" s="6"/>
      <c r="N1237" s="35">
        <v>47118</v>
      </c>
      <c r="O1237" s="5"/>
      <c r="P1237" s="5"/>
      <c r="Q1237" s="24"/>
    </row>
    <row r="1238" spans="1:17" ht="30" x14ac:dyDescent="0.25">
      <c r="A1238" s="33">
        <v>1233</v>
      </c>
      <c r="B1238" s="24">
        <v>2028</v>
      </c>
      <c r="C1238" s="24" t="s">
        <v>1358</v>
      </c>
      <c r="D1238" s="24" t="s">
        <v>1365</v>
      </c>
      <c r="E1238" s="24" t="s">
        <v>1430</v>
      </c>
      <c r="F1238" s="38" t="s">
        <v>3626</v>
      </c>
      <c r="G1238" s="24" t="s">
        <v>1431</v>
      </c>
      <c r="H1238" s="5" t="s">
        <v>2566</v>
      </c>
      <c r="I1238" s="29">
        <v>15739025</v>
      </c>
      <c r="J1238" s="34">
        <v>15739025</v>
      </c>
      <c r="K1238" s="29"/>
      <c r="L1238" s="56">
        <f>I1238*2.14%</f>
        <v>336815.13500000001</v>
      </c>
      <c r="M1238" s="6"/>
      <c r="N1238" s="35">
        <v>47118</v>
      </c>
      <c r="O1238" s="5"/>
      <c r="P1238" s="5"/>
      <c r="Q1238" s="24"/>
    </row>
    <row r="1239" spans="1:17" ht="30" x14ac:dyDescent="0.25">
      <c r="A1239" s="33">
        <v>1234</v>
      </c>
      <c r="B1239" s="24">
        <v>2026</v>
      </c>
      <c r="C1239" s="24" t="s">
        <v>1358</v>
      </c>
      <c r="D1239" s="24" t="s">
        <v>1365</v>
      </c>
      <c r="E1239" s="24" t="s">
        <v>3576</v>
      </c>
      <c r="F1239" s="38" t="s">
        <v>3626</v>
      </c>
      <c r="G1239" s="24" t="s">
        <v>3577</v>
      </c>
      <c r="H1239" s="5" t="s">
        <v>2679</v>
      </c>
      <c r="I1239" s="29">
        <v>420710.09</v>
      </c>
      <c r="J1239" s="34">
        <v>420710.09</v>
      </c>
      <c r="K1239" s="29"/>
      <c r="L1239" s="57"/>
      <c r="M1239" s="5"/>
      <c r="N1239" s="35">
        <v>46387</v>
      </c>
      <c r="O1239" s="36"/>
      <c r="P1239" s="5"/>
      <c r="Q1239" s="5"/>
    </row>
    <row r="1240" spans="1:17" ht="30" x14ac:dyDescent="0.25">
      <c r="A1240" s="33">
        <v>1235</v>
      </c>
      <c r="B1240" s="24">
        <v>2026</v>
      </c>
      <c r="C1240" s="24" t="s">
        <v>1358</v>
      </c>
      <c r="D1240" s="24" t="s">
        <v>1365</v>
      </c>
      <c r="E1240" s="24" t="s">
        <v>3576</v>
      </c>
      <c r="F1240" s="38" t="s">
        <v>3626</v>
      </c>
      <c r="G1240" s="24" t="s">
        <v>3577</v>
      </c>
      <c r="H1240" s="5" t="s">
        <v>2680</v>
      </c>
      <c r="I1240" s="29">
        <v>6623242.46</v>
      </c>
      <c r="J1240" s="34">
        <v>1480975.2599999998</v>
      </c>
      <c r="K1240" s="29">
        <v>5142267.2</v>
      </c>
      <c r="L1240" s="56">
        <f t="shared" ref="L1240" si="154">I1240*2.14%</f>
        <v>141737.38864400002</v>
      </c>
      <c r="M1240" s="5">
        <v>2</v>
      </c>
      <c r="N1240" s="35">
        <v>46387</v>
      </c>
      <c r="O1240" s="36"/>
      <c r="P1240" s="5"/>
      <c r="Q1240" s="5"/>
    </row>
    <row r="1241" spans="1:17" ht="30" x14ac:dyDescent="0.25">
      <c r="A1241" s="33">
        <v>1236</v>
      </c>
      <c r="B1241" s="24">
        <v>2026</v>
      </c>
      <c r="C1241" s="24" t="s">
        <v>1358</v>
      </c>
      <c r="D1241" s="24" t="s">
        <v>1365</v>
      </c>
      <c r="E1241" s="24" t="s">
        <v>3576</v>
      </c>
      <c r="F1241" s="38" t="s">
        <v>3626</v>
      </c>
      <c r="G1241" s="24" t="s">
        <v>3577</v>
      </c>
      <c r="H1241" s="5" t="s">
        <v>3609</v>
      </c>
      <c r="I1241" s="29">
        <v>294641.12</v>
      </c>
      <c r="J1241" s="34">
        <v>294641.12</v>
      </c>
      <c r="K1241" s="29"/>
      <c r="L1241" s="56"/>
      <c r="M1241" s="5"/>
      <c r="N1241" s="35">
        <v>46387</v>
      </c>
      <c r="O1241" s="36"/>
      <c r="P1241" s="5"/>
      <c r="Q1241" s="5"/>
    </row>
    <row r="1242" spans="1:17" ht="30" x14ac:dyDescent="0.25">
      <c r="A1242" s="33">
        <v>1237</v>
      </c>
      <c r="B1242" s="24">
        <v>2026</v>
      </c>
      <c r="C1242" s="24" t="s">
        <v>1358</v>
      </c>
      <c r="D1242" s="24" t="s">
        <v>1365</v>
      </c>
      <c r="E1242" s="24" t="s">
        <v>1432</v>
      </c>
      <c r="F1242" s="38" t="s">
        <v>3626</v>
      </c>
      <c r="G1242" s="24" t="s">
        <v>1433</v>
      </c>
      <c r="H1242" s="5" t="s">
        <v>2679</v>
      </c>
      <c r="I1242" s="29">
        <v>420710.09</v>
      </c>
      <c r="J1242" s="34">
        <v>420710.09</v>
      </c>
      <c r="K1242" s="29"/>
      <c r="L1242" s="57"/>
      <c r="M1242" s="5"/>
      <c r="N1242" s="35">
        <v>46387</v>
      </c>
      <c r="O1242" s="36"/>
      <c r="P1242" s="5"/>
      <c r="Q1242" s="5"/>
    </row>
    <row r="1243" spans="1:17" ht="30" x14ac:dyDescent="0.25">
      <c r="A1243" s="33">
        <v>1238</v>
      </c>
      <c r="B1243" s="24">
        <v>2026</v>
      </c>
      <c r="C1243" s="24" t="s">
        <v>1358</v>
      </c>
      <c r="D1243" s="24" t="s">
        <v>1365</v>
      </c>
      <c r="E1243" s="24" t="s">
        <v>1432</v>
      </c>
      <c r="F1243" s="38" t="s">
        <v>3626</v>
      </c>
      <c r="G1243" s="24" t="s">
        <v>1433</v>
      </c>
      <c r="H1243" s="5" t="s">
        <v>2680</v>
      </c>
      <c r="I1243" s="29">
        <v>6623242.46</v>
      </c>
      <c r="J1243" s="34">
        <v>1480975.25</v>
      </c>
      <c r="K1243" s="29">
        <v>5142267.21</v>
      </c>
      <c r="L1243" s="56">
        <f t="shared" ref="L1243" si="155">I1243*2.14%</f>
        <v>141737.38864400002</v>
      </c>
      <c r="M1243" s="5">
        <v>2</v>
      </c>
      <c r="N1243" s="35">
        <v>46387</v>
      </c>
      <c r="O1243" s="36"/>
      <c r="P1243" s="5"/>
      <c r="Q1243" s="5"/>
    </row>
    <row r="1244" spans="1:17" ht="30" x14ac:dyDescent="0.25">
      <c r="A1244" s="33">
        <v>1239</v>
      </c>
      <c r="B1244" s="24">
        <v>2026</v>
      </c>
      <c r="C1244" s="24" t="s">
        <v>1358</v>
      </c>
      <c r="D1244" s="24" t="s">
        <v>1365</v>
      </c>
      <c r="E1244" s="24" t="s">
        <v>1432</v>
      </c>
      <c r="F1244" s="38" t="s">
        <v>3626</v>
      </c>
      <c r="G1244" s="24" t="s">
        <v>1433</v>
      </c>
      <c r="H1244" s="5" t="s">
        <v>3609</v>
      </c>
      <c r="I1244" s="29">
        <v>294641.12</v>
      </c>
      <c r="J1244" s="34">
        <v>294641.12</v>
      </c>
      <c r="K1244" s="29"/>
      <c r="L1244" s="56"/>
      <c r="M1244" s="5"/>
      <c r="N1244" s="35">
        <v>46387</v>
      </c>
      <c r="O1244" s="36"/>
      <c r="P1244" s="5"/>
      <c r="Q1244" s="5"/>
    </row>
    <row r="1245" spans="1:17" ht="30" x14ac:dyDescent="0.25">
      <c r="A1245" s="33">
        <v>1240</v>
      </c>
      <c r="B1245" s="24">
        <v>2027</v>
      </c>
      <c r="C1245" s="24" t="s">
        <v>1358</v>
      </c>
      <c r="D1245" s="24" t="s">
        <v>1365</v>
      </c>
      <c r="E1245" s="24" t="s">
        <v>1434</v>
      </c>
      <c r="F1245" s="38" t="s">
        <v>3626</v>
      </c>
      <c r="G1245" s="24" t="s">
        <v>1435</v>
      </c>
      <c r="H1245" s="5" t="s">
        <v>2679</v>
      </c>
      <c r="I1245" s="29">
        <v>1275762.22</v>
      </c>
      <c r="J1245" s="34">
        <v>1275762.22</v>
      </c>
      <c r="K1245" s="29"/>
      <c r="L1245" s="57"/>
      <c r="M1245" s="5"/>
      <c r="N1245" s="9">
        <v>46752</v>
      </c>
      <c r="O1245" s="5"/>
      <c r="P1245" s="5"/>
      <c r="Q1245" s="5"/>
    </row>
    <row r="1246" spans="1:17" ht="30" x14ac:dyDescent="0.25">
      <c r="A1246" s="33">
        <v>1241</v>
      </c>
      <c r="B1246" s="24">
        <v>2027</v>
      </c>
      <c r="C1246" s="24" t="s">
        <v>1358</v>
      </c>
      <c r="D1246" s="24" t="s">
        <v>1365</v>
      </c>
      <c r="E1246" s="24" t="s">
        <v>1434</v>
      </c>
      <c r="F1246" s="38" t="s">
        <v>3626</v>
      </c>
      <c r="G1246" s="24" t="s">
        <v>1435</v>
      </c>
      <c r="H1246" s="5" t="s">
        <v>2680</v>
      </c>
      <c r="I1246" s="29">
        <v>17176282.75</v>
      </c>
      <c r="J1246" s="34">
        <v>17176282.75</v>
      </c>
      <c r="K1246" s="29"/>
      <c r="L1246" s="56">
        <f t="shared" ref="L1246" si="156">I1246*2.14%</f>
        <v>367572.45085000002</v>
      </c>
      <c r="M1246" s="5">
        <v>4</v>
      </c>
      <c r="N1246" s="9">
        <v>46752</v>
      </c>
      <c r="O1246" s="5"/>
      <c r="P1246" s="5"/>
      <c r="Q1246" s="5"/>
    </row>
    <row r="1247" spans="1:17" ht="30" x14ac:dyDescent="0.25">
      <c r="A1247" s="33">
        <v>1242</v>
      </c>
      <c r="B1247" s="24">
        <v>2027</v>
      </c>
      <c r="C1247" s="24" t="s">
        <v>1358</v>
      </c>
      <c r="D1247" s="24" t="s">
        <v>1365</v>
      </c>
      <c r="E1247" s="24" t="s">
        <v>1434</v>
      </c>
      <c r="F1247" s="38" t="s">
        <v>3626</v>
      </c>
      <c r="G1247" s="24" t="s">
        <v>1435</v>
      </c>
      <c r="H1247" s="5" t="s">
        <v>3609</v>
      </c>
      <c r="I1247" s="29">
        <v>530378.80000000005</v>
      </c>
      <c r="J1247" s="34">
        <v>530378.80000000005</v>
      </c>
      <c r="K1247" s="29"/>
      <c r="L1247" s="56"/>
      <c r="M1247" s="5"/>
      <c r="N1247" s="9">
        <v>46752</v>
      </c>
      <c r="O1247" s="5"/>
      <c r="P1247" s="5"/>
      <c r="Q1247" s="5"/>
    </row>
    <row r="1248" spans="1:17" ht="30" x14ac:dyDescent="0.25">
      <c r="A1248" s="33">
        <v>1243</v>
      </c>
      <c r="B1248" s="24">
        <v>2028</v>
      </c>
      <c r="C1248" s="24" t="s">
        <v>1358</v>
      </c>
      <c r="D1248" s="24" t="s">
        <v>1365</v>
      </c>
      <c r="E1248" s="24" t="s">
        <v>1434</v>
      </c>
      <c r="F1248" s="38" t="s">
        <v>3626</v>
      </c>
      <c r="G1248" s="24" t="s">
        <v>1435</v>
      </c>
      <c r="H1248" s="5" t="s">
        <v>2558</v>
      </c>
      <c r="I1248" s="29">
        <v>7274165.25</v>
      </c>
      <c r="J1248" s="34">
        <v>7274165.25</v>
      </c>
      <c r="K1248" s="29"/>
      <c r="L1248" s="57"/>
      <c r="M1248" s="6"/>
      <c r="N1248" s="35">
        <v>47118</v>
      </c>
      <c r="O1248" s="5"/>
      <c r="P1248" s="5"/>
      <c r="Q1248" s="24"/>
    </row>
    <row r="1249" spans="1:17" ht="30" x14ac:dyDescent="0.25">
      <c r="A1249" s="33">
        <v>1244</v>
      </c>
      <c r="B1249" s="24">
        <v>2028</v>
      </c>
      <c r="C1249" s="24" t="s">
        <v>1358</v>
      </c>
      <c r="D1249" s="24" t="s">
        <v>1365</v>
      </c>
      <c r="E1249" s="24" t="s">
        <v>1436</v>
      </c>
      <c r="F1249" s="38" t="s">
        <v>3626</v>
      </c>
      <c r="G1249" s="24" t="s">
        <v>1437</v>
      </c>
      <c r="H1249" s="5" t="s">
        <v>2551</v>
      </c>
      <c r="I1249" s="29">
        <v>2288772.7799999998</v>
      </c>
      <c r="J1249" s="34">
        <v>2288772.7799999998</v>
      </c>
      <c r="K1249" s="29"/>
      <c r="L1249" s="57"/>
      <c r="M1249" s="6"/>
      <c r="N1249" s="35">
        <v>47118</v>
      </c>
      <c r="O1249" s="5"/>
      <c r="P1249" s="5"/>
      <c r="Q1249" s="24"/>
    </row>
    <row r="1250" spans="1:17" ht="30" x14ac:dyDescent="0.25">
      <c r="A1250" s="33">
        <v>1245</v>
      </c>
      <c r="B1250" s="24">
        <v>2026</v>
      </c>
      <c r="C1250" s="24" t="s">
        <v>1358</v>
      </c>
      <c r="D1250" s="24" t="s">
        <v>1365</v>
      </c>
      <c r="E1250" s="24" t="s">
        <v>1438</v>
      </c>
      <c r="F1250" s="38" t="s">
        <v>3626</v>
      </c>
      <c r="G1250" s="24" t="s">
        <v>1439</v>
      </c>
      <c r="H1250" s="5" t="s">
        <v>2679</v>
      </c>
      <c r="I1250" s="29">
        <v>615003.81999999995</v>
      </c>
      <c r="J1250" s="34">
        <v>615003.81999999995</v>
      </c>
      <c r="K1250" s="29"/>
      <c r="L1250" s="57"/>
      <c r="M1250" s="5"/>
      <c r="N1250" s="35">
        <v>46387</v>
      </c>
      <c r="O1250" s="36"/>
      <c r="P1250" s="5"/>
      <c r="Q1250" s="5"/>
    </row>
    <row r="1251" spans="1:17" ht="30" x14ac:dyDescent="0.25">
      <c r="A1251" s="33">
        <v>1246</v>
      </c>
      <c r="B1251" s="24">
        <v>2026</v>
      </c>
      <c r="C1251" s="24" t="s">
        <v>1358</v>
      </c>
      <c r="D1251" s="24" t="s">
        <v>1365</v>
      </c>
      <c r="E1251" s="24" t="s">
        <v>1438</v>
      </c>
      <c r="F1251" s="38" t="s">
        <v>3626</v>
      </c>
      <c r="G1251" s="24" t="s">
        <v>1439</v>
      </c>
      <c r="H1251" s="5" t="s">
        <v>2680</v>
      </c>
      <c r="I1251" s="29">
        <v>8552726.3499999996</v>
      </c>
      <c r="J1251" s="34">
        <v>1912410.8699999992</v>
      </c>
      <c r="K1251" s="29">
        <v>6640315.4800000004</v>
      </c>
      <c r="L1251" s="56">
        <f t="shared" ref="L1251:L1253" si="157">I1251*2.14%</f>
        <v>183028.34389000002</v>
      </c>
      <c r="M1251" s="5">
        <v>3</v>
      </c>
      <c r="N1251" s="35">
        <v>46387</v>
      </c>
      <c r="O1251" s="36"/>
      <c r="P1251" s="5"/>
      <c r="Q1251" s="5"/>
    </row>
    <row r="1252" spans="1:17" ht="30" x14ac:dyDescent="0.25">
      <c r="A1252" s="33">
        <v>1247</v>
      </c>
      <c r="B1252" s="24">
        <v>2026</v>
      </c>
      <c r="C1252" s="24" t="s">
        <v>1358</v>
      </c>
      <c r="D1252" s="24" t="s">
        <v>1365</v>
      </c>
      <c r="E1252" s="24" t="s">
        <v>1438</v>
      </c>
      <c r="F1252" s="38" t="s">
        <v>3626</v>
      </c>
      <c r="G1252" s="24" t="s">
        <v>1439</v>
      </c>
      <c r="H1252" s="5" t="s">
        <v>3609</v>
      </c>
      <c r="I1252" s="29">
        <v>375796.02</v>
      </c>
      <c r="J1252" s="34">
        <v>375796.02</v>
      </c>
      <c r="K1252" s="29"/>
      <c r="L1252" s="56"/>
      <c r="M1252" s="5"/>
      <c r="N1252" s="35">
        <v>46387</v>
      </c>
      <c r="O1252" s="36"/>
      <c r="P1252" s="5"/>
      <c r="Q1252" s="5"/>
    </row>
    <row r="1253" spans="1:17" ht="30" x14ac:dyDescent="0.25">
      <c r="A1253" s="33">
        <v>1248</v>
      </c>
      <c r="B1253" s="24">
        <v>2028</v>
      </c>
      <c r="C1253" s="24" t="s">
        <v>1358</v>
      </c>
      <c r="D1253" s="24" t="s">
        <v>1365</v>
      </c>
      <c r="E1253" s="24" t="s">
        <v>1440</v>
      </c>
      <c r="F1253" s="38" t="s">
        <v>3626</v>
      </c>
      <c r="G1253" s="24" t="s">
        <v>1441</v>
      </c>
      <c r="H1253" s="5" t="s">
        <v>2547</v>
      </c>
      <c r="I1253" s="29">
        <v>97753635.379999995</v>
      </c>
      <c r="J1253" s="34">
        <v>97753635.379999995</v>
      </c>
      <c r="K1253" s="29"/>
      <c r="L1253" s="56">
        <f t="shared" si="157"/>
        <v>2091927.7971320001</v>
      </c>
      <c r="M1253" s="6"/>
      <c r="N1253" s="35">
        <v>47118</v>
      </c>
      <c r="O1253" s="5"/>
      <c r="P1253" s="5"/>
      <c r="Q1253" s="24"/>
    </row>
    <row r="1254" spans="1:17" ht="30" x14ac:dyDescent="0.25">
      <c r="A1254" s="33">
        <v>1249</v>
      </c>
      <c r="B1254" s="24">
        <v>2028</v>
      </c>
      <c r="C1254" s="24" t="s">
        <v>1358</v>
      </c>
      <c r="D1254" s="24" t="s">
        <v>1365</v>
      </c>
      <c r="E1254" s="24" t="s">
        <v>1442</v>
      </c>
      <c r="F1254" s="38" t="s">
        <v>3626</v>
      </c>
      <c r="G1254" s="24" t="s">
        <v>1443</v>
      </c>
      <c r="H1254" s="5" t="s">
        <v>2548</v>
      </c>
      <c r="I1254" s="29">
        <v>12691312.220000001</v>
      </c>
      <c r="J1254" s="34">
        <v>12691312.220000001</v>
      </c>
      <c r="K1254" s="29"/>
      <c r="L1254" s="57"/>
      <c r="M1254" s="6"/>
      <c r="N1254" s="35">
        <v>47118</v>
      </c>
      <c r="O1254" s="5"/>
      <c r="P1254" s="5"/>
      <c r="Q1254" s="24"/>
    </row>
    <row r="1255" spans="1:17" ht="30" x14ac:dyDescent="0.25">
      <c r="A1255" s="33">
        <v>1250</v>
      </c>
      <c r="B1255" s="24">
        <v>2028</v>
      </c>
      <c r="C1255" s="24" t="s">
        <v>1358</v>
      </c>
      <c r="D1255" s="24" t="s">
        <v>1365</v>
      </c>
      <c r="E1255" s="5" t="s">
        <v>3301</v>
      </c>
      <c r="F1255" s="38" t="s">
        <v>3626</v>
      </c>
      <c r="G1255" s="5" t="s">
        <v>3302</v>
      </c>
      <c r="H1255" s="5" t="s">
        <v>2566</v>
      </c>
      <c r="I1255" s="29">
        <v>11830767.5</v>
      </c>
      <c r="J1255" s="34">
        <v>11830767.5</v>
      </c>
      <c r="K1255" s="29"/>
      <c r="L1255" s="56">
        <f t="shared" ref="L1255:L1256" si="158">I1255*2.14%</f>
        <v>253178.42450000002</v>
      </c>
      <c r="M1255" s="6"/>
      <c r="N1255" s="35">
        <v>47118</v>
      </c>
      <c r="O1255" s="5"/>
      <c r="P1255" s="5"/>
      <c r="Q1255" s="24"/>
    </row>
    <row r="1256" spans="1:17" ht="30" x14ac:dyDescent="0.25">
      <c r="A1256" s="33">
        <v>1251</v>
      </c>
      <c r="B1256" s="24">
        <v>2026</v>
      </c>
      <c r="C1256" s="24" t="s">
        <v>1358</v>
      </c>
      <c r="D1256" s="24" t="s">
        <v>1365</v>
      </c>
      <c r="E1256" s="5" t="s">
        <v>3303</v>
      </c>
      <c r="F1256" s="38" t="s">
        <v>3626</v>
      </c>
      <c r="G1256" s="5" t="s">
        <v>3304</v>
      </c>
      <c r="H1256" s="5" t="s">
        <v>2566</v>
      </c>
      <c r="I1256" s="29">
        <v>3036872.72</v>
      </c>
      <c r="J1256" s="34">
        <v>1510806.0300000003</v>
      </c>
      <c r="K1256" s="29">
        <v>1526066.69</v>
      </c>
      <c r="L1256" s="56">
        <f t="shared" si="158"/>
        <v>64989.076208000013</v>
      </c>
      <c r="M1256" s="6"/>
      <c r="N1256" s="35">
        <v>46387</v>
      </c>
      <c r="O1256" s="36"/>
      <c r="P1256" s="5"/>
      <c r="Q1256" s="24"/>
    </row>
    <row r="1257" spans="1:17" ht="30" x14ac:dyDescent="0.25">
      <c r="A1257" s="33">
        <v>1252</v>
      </c>
      <c r="B1257" s="24">
        <v>2028</v>
      </c>
      <c r="C1257" s="24" t="s">
        <v>1358</v>
      </c>
      <c r="D1257" s="24" t="s">
        <v>1365</v>
      </c>
      <c r="E1257" s="24" t="s">
        <v>1444</v>
      </c>
      <c r="F1257" s="38" t="s">
        <v>3626</v>
      </c>
      <c r="G1257" s="24" t="s">
        <v>1445</v>
      </c>
      <c r="H1257" s="5" t="s">
        <v>2558</v>
      </c>
      <c r="I1257" s="29">
        <v>1330324.8400000001</v>
      </c>
      <c r="J1257" s="34">
        <v>1330324.8400000001</v>
      </c>
      <c r="K1257" s="29"/>
      <c r="L1257" s="57"/>
      <c r="M1257" s="6"/>
      <c r="N1257" s="35">
        <v>47118</v>
      </c>
      <c r="O1257" s="5"/>
      <c r="P1257" s="5"/>
      <c r="Q1257" s="24"/>
    </row>
    <row r="1258" spans="1:17" ht="30" x14ac:dyDescent="0.25">
      <c r="A1258" s="33">
        <v>1253</v>
      </c>
      <c r="B1258" s="24">
        <v>2026</v>
      </c>
      <c r="C1258" s="24" t="s">
        <v>1358</v>
      </c>
      <c r="D1258" s="24" t="s">
        <v>1365</v>
      </c>
      <c r="E1258" s="24" t="s">
        <v>3574</v>
      </c>
      <c r="F1258" s="38" t="s">
        <v>3626</v>
      </c>
      <c r="G1258" s="24" t="s">
        <v>3575</v>
      </c>
      <c r="H1258" s="5" t="s">
        <v>2679</v>
      </c>
      <c r="I1258" s="29">
        <v>204865.76</v>
      </c>
      <c r="J1258" s="34">
        <v>204865.76</v>
      </c>
      <c r="K1258" s="29"/>
      <c r="L1258" s="57"/>
      <c r="M1258" s="5"/>
      <c r="N1258" s="35">
        <v>46387</v>
      </c>
      <c r="O1258" s="36"/>
      <c r="P1258" s="5"/>
      <c r="Q1258" s="5"/>
    </row>
    <row r="1259" spans="1:17" ht="30" x14ac:dyDescent="0.25">
      <c r="A1259" s="33">
        <v>1254</v>
      </c>
      <c r="B1259" s="24">
        <v>2026</v>
      </c>
      <c r="C1259" s="24" t="s">
        <v>1358</v>
      </c>
      <c r="D1259" s="24" t="s">
        <v>1365</v>
      </c>
      <c r="E1259" s="24" t="s">
        <v>3574</v>
      </c>
      <c r="F1259" s="38" t="s">
        <v>3626</v>
      </c>
      <c r="G1259" s="24" t="s">
        <v>3575</v>
      </c>
      <c r="H1259" s="5" t="s">
        <v>2680</v>
      </c>
      <c r="I1259" s="29">
        <v>2697337.97</v>
      </c>
      <c r="J1259" s="34">
        <v>603132.69000000018</v>
      </c>
      <c r="K1259" s="29">
        <v>2094205.28</v>
      </c>
      <c r="L1259" s="56">
        <f t="shared" ref="L1259:L1267" si="159">I1259*2.14%</f>
        <v>57723.032558000014</v>
      </c>
      <c r="M1259" s="5">
        <v>1</v>
      </c>
      <c r="N1259" s="35">
        <v>46387</v>
      </c>
      <c r="O1259" s="36"/>
      <c r="P1259" s="5"/>
      <c r="Q1259" s="5"/>
    </row>
    <row r="1260" spans="1:17" ht="30" x14ac:dyDescent="0.25">
      <c r="A1260" s="33">
        <v>1255</v>
      </c>
      <c r="B1260" s="24">
        <v>2026</v>
      </c>
      <c r="C1260" s="24" t="s">
        <v>1358</v>
      </c>
      <c r="D1260" s="24" t="s">
        <v>1365</v>
      </c>
      <c r="E1260" s="24" t="s">
        <v>3574</v>
      </c>
      <c r="F1260" s="38" t="s">
        <v>3626</v>
      </c>
      <c r="G1260" s="24" t="s">
        <v>3575</v>
      </c>
      <c r="H1260" s="5" t="s">
        <v>3609</v>
      </c>
      <c r="I1260" s="29">
        <v>117913.60000000001</v>
      </c>
      <c r="J1260" s="34">
        <v>117913.60000000001</v>
      </c>
      <c r="K1260" s="29"/>
      <c r="L1260" s="56"/>
      <c r="M1260" s="5"/>
      <c r="N1260" s="35">
        <v>46387</v>
      </c>
      <c r="O1260" s="36"/>
      <c r="P1260" s="5"/>
      <c r="Q1260" s="5"/>
    </row>
    <row r="1261" spans="1:17" ht="30" x14ac:dyDescent="0.25">
      <c r="A1261" s="33">
        <v>1256</v>
      </c>
      <c r="B1261" s="24">
        <v>2027</v>
      </c>
      <c r="C1261" s="24" t="s">
        <v>1453</v>
      </c>
      <c r="D1261" s="24" t="s">
        <v>1454</v>
      </c>
      <c r="E1261" s="24" t="s">
        <v>1455</v>
      </c>
      <c r="F1261" s="38" t="s">
        <v>3626</v>
      </c>
      <c r="G1261" s="24" t="s">
        <v>1456</v>
      </c>
      <c r="H1261" s="5" t="s">
        <v>2556</v>
      </c>
      <c r="I1261" s="29">
        <v>7212861.3200000003</v>
      </c>
      <c r="J1261" s="34">
        <v>7212861.3200000003</v>
      </c>
      <c r="K1261" s="29"/>
      <c r="L1261" s="56">
        <f t="shared" si="159"/>
        <v>154355.23224800001</v>
      </c>
      <c r="M1261" s="6"/>
      <c r="N1261" s="9">
        <v>46752</v>
      </c>
      <c r="O1261" s="5"/>
      <c r="P1261" s="5"/>
      <c r="Q1261" s="24"/>
    </row>
    <row r="1262" spans="1:17" ht="30" x14ac:dyDescent="0.25">
      <c r="A1262" s="33">
        <v>1257</v>
      </c>
      <c r="B1262" s="24">
        <v>2027</v>
      </c>
      <c r="C1262" s="24" t="s">
        <v>1453</v>
      </c>
      <c r="D1262" s="24" t="s">
        <v>1454</v>
      </c>
      <c r="E1262" s="5" t="s">
        <v>2713</v>
      </c>
      <c r="F1262" s="38" t="s">
        <v>3626</v>
      </c>
      <c r="G1262" s="5" t="s">
        <v>2714</v>
      </c>
      <c r="H1262" s="5" t="s">
        <v>2566</v>
      </c>
      <c r="I1262" s="29">
        <v>29706963.050000001</v>
      </c>
      <c r="J1262" s="34">
        <v>29706963.050000001</v>
      </c>
      <c r="K1262" s="29"/>
      <c r="L1262" s="56">
        <f t="shared" si="159"/>
        <v>635729.00927000004</v>
      </c>
      <c r="M1262" s="6"/>
      <c r="N1262" s="9">
        <v>46752</v>
      </c>
      <c r="O1262" s="5"/>
      <c r="P1262" s="5"/>
      <c r="Q1262" s="24"/>
    </row>
    <row r="1263" spans="1:17" ht="30" x14ac:dyDescent="0.25">
      <c r="A1263" s="33">
        <v>1258</v>
      </c>
      <c r="B1263" s="24">
        <v>2026</v>
      </c>
      <c r="C1263" s="24" t="s">
        <v>1453</v>
      </c>
      <c r="D1263" s="24" t="s">
        <v>1454</v>
      </c>
      <c r="E1263" s="5" t="s">
        <v>3902</v>
      </c>
      <c r="F1263" s="38" t="s">
        <v>3626</v>
      </c>
      <c r="G1263" s="24" t="s">
        <v>3903</v>
      </c>
      <c r="H1263" s="5" t="s">
        <v>2554</v>
      </c>
      <c r="I1263" s="29">
        <v>13946542.039999999</v>
      </c>
      <c r="J1263" s="34">
        <v>13946542.039999999</v>
      </c>
      <c r="K1263" s="29"/>
      <c r="L1263" s="56">
        <f t="shared" si="159"/>
        <v>298455.999656</v>
      </c>
      <c r="M1263" s="6"/>
      <c r="N1263" s="35">
        <v>46387</v>
      </c>
      <c r="O1263" s="36"/>
      <c r="P1263" s="5"/>
      <c r="Q1263" s="24"/>
    </row>
    <row r="1264" spans="1:17" ht="30" x14ac:dyDescent="0.25">
      <c r="A1264" s="33">
        <v>1259</v>
      </c>
      <c r="B1264" s="24">
        <v>2026</v>
      </c>
      <c r="C1264" s="24" t="s">
        <v>1453</v>
      </c>
      <c r="D1264" s="24" t="s">
        <v>1454</v>
      </c>
      <c r="E1264" s="24" t="s">
        <v>1457</v>
      </c>
      <c r="F1264" s="38" t="s">
        <v>3626</v>
      </c>
      <c r="G1264" s="24" t="s">
        <v>1458</v>
      </c>
      <c r="H1264" s="5" t="s">
        <v>2567</v>
      </c>
      <c r="I1264" s="29">
        <v>395356.49</v>
      </c>
      <c r="J1264" s="34">
        <v>395356.49</v>
      </c>
      <c r="K1264" s="29"/>
      <c r="L1264" s="56">
        <f t="shared" si="159"/>
        <v>8460.6288860000004</v>
      </c>
      <c r="M1264" s="6"/>
      <c r="N1264" s="35">
        <v>46387</v>
      </c>
      <c r="O1264" s="36"/>
      <c r="P1264" s="5"/>
      <c r="Q1264" s="5"/>
    </row>
    <row r="1265" spans="1:17" ht="30" x14ac:dyDescent="0.25">
      <c r="A1265" s="33">
        <v>1260</v>
      </c>
      <c r="B1265" s="24">
        <v>2026</v>
      </c>
      <c r="C1265" s="24" t="s">
        <v>1453</v>
      </c>
      <c r="D1265" s="24" t="s">
        <v>1454</v>
      </c>
      <c r="E1265" s="24" t="s">
        <v>1459</v>
      </c>
      <c r="F1265" s="38" t="s">
        <v>3626</v>
      </c>
      <c r="G1265" s="24" t="s">
        <v>1460</v>
      </c>
      <c r="H1265" s="5" t="s">
        <v>2567</v>
      </c>
      <c r="I1265" s="29">
        <v>395356.49</v>
      </c>
      <c r="J1265" s="34">
        <v>395356.49</v>
      </c>
      <c r="K1265" s="29"/>
      <c r="L1265" s="56">
        <f t="shared" si="159"/>
        <v>8460.6288860000004</v>
      </c>
      <c r="M1265" s="6"/>
      <c r="N1265" s="35">
        <v>46387</v>
      </c>
      <c r="O1265" s="36"/>
      <c r="P1265" s="5"/>
      <c r="Q1265" s="5"/>
    </row>
    <row r="1266" spans="1:17" ht="30" x14ac:dyDescent="0.25">
      <c r="A1266" s="33">
        <v>1261</v>
      </c>
      <c r="B1266" s="24">
        <v>2026</v>
      </c>
      <c r="C1266" s="24" t="s">
        <v>1453</v>
      </c>
      <c r="D1266" s="24" t="s">
        <v>1454</v>
      </c>
      <c r="E1266" s="24" t="s">
        <v>1461</v>
      </c>
      <c r="F1266" s="38" t="s">
        <v>3626</v>
      </c>
      <c r="G1266" s="24" t="s">
        <v>1462</v>
      </c>
      <c r="H1266" s="5" t="s">
        <v>2567</v>
      </c>
      <c r="I1266" s="29">
        <v>281358</v>
      </c>
      <c r="J1266" s="34">
        <v>281358</v>
      </c>
      <c r="K1266" s="29"/>
      <c r="L1266" s="56">
        <f t="shared" si="159"/>
        <v>6021.061200000001</v>
      </c>
      <c r="M1266" s="6"/>
      <c r="N1266" s="35">
        <v>46387</v>
      </c>
      <c r="O1266" s="36"/>
      <c r="P1266" s="5"/>
      <c r="Q1266" s="5"/>
    </row>
    <row r="1267" spans="1:17" ht="30" x14ac:dyDescent="0.25">
      <c r="A1267" s="33">
        <v>1262</v>
      </c>
      <c r="B1267" s="24">
        <v>2026</v>
      </c>
      <c r="C1267" s="24" t="s">
        <v>1453</v>
      </c>
      <c r="D1267" s="24" t="s">
        <v>1454</v>
      </c>
      <c r="E1267" s="24" t="s">
        <v>1461</v>
      </c>
      <c r="F1267" s="38" t="s">
        <v>3626</v>
      </c>
      <c r="G1267" s="24" t="s">
        <v>1462</v>
      </c>
      <c r="H1267" s="5" t="s">
        <v>2676</v>
      </c>
      <c r="I1267" s="29">
        <v>722697.05</v>
      </c>
      <c r="J1267" s="34">
        <v>722697.05</v>
      </c>
      <c r="K1267" s="29"/>
      <c r="L1267" s="56">
        <f t="shared" si="159"/>
        <v>15465.716870000002</v>
      </c>
      <c r="M1267" s="6"/>
      <c r="N1267" s="35">
        <v>46387</v>
      </c>
      <c r="O1267" s="36"/>
      <c r="P1267" s="5"/>
      <c r="Q1267" s="5"/>
    </row>
    <row r="1268" spans="1:17" ht="30" x14ac:dyDescent="0.25">
      <c r="A1268" s="33">
        <v>1263</v>
      </c>
      <c r="B1268" s="24">
        <v>2028</v>
      </c>
      <c r="C1268" s="24" t="s">
        <v>1453</v>
      </c>
      <c r="D1268" s="24" t="s">
        <v>1454</v>
      </c>
      <c r="E1268" s="24" t="s">
        <v>1463</v>
      </c>
      <c r="F1268" s="38" t="s">
        <v>3626</v>
      </c>
      <c r="G1268" s="24" t="s">
        <v>1464</v>
      </c>
      <c r="H1268" s="5" t="s">
        <v>2558</v>
      </c>
      <c r="I1268" s="29">
        <v>829325.47</v>
      </c>
      <c r="J1268" s="34">
        <v>829325.47</v>
      </c>
      <c r="K1268" s="29"/>
      <c r="L1268" s="57"/>
      <c r="M1268" s="6"/>
      <c r="N1268" s="35">
        <v>47118</v>
      </c>
      <c r="O1268" s="5"/>
      <c r="P1268" s="5"/>
      <c r="Q1268" s="24"/>
    </row>
    <row r="1269" spans="1:17" ht="30" x14ac:dyDescent="0.25">
      <c r="A1269" s="33">
        <v>1264</v>
      </c>
      <c r="B1269" s="24">
        <v>2028</v>
      </c>
      <c r="C1269" s="24" t="s">
        <v>1453</v>
      </c>
      <c r="D1269" s="24" t="s">
        <v>1454</v>
      </c>
      <c r="E1269" s="24" t="s">
        <v>1465</v>
      </c>
      <c r="F1269" s="38" t="s">
        <v>3626</v>
      </c>
      <c r="G1269" s="24" t="s">
        <v>1466</v>
      </c>
      <c r="H1269" s="5" t="s">
        <v>2559</v>
      </c>
      <c r="I1269" s="29">
        <v>8837526.25</v>
      </c>
      <c r="J1269" s="34">
        <v>8837526.25</v>
      </c>
      <c r="K1269" s="29"/>
      <c r="L1269" s="56">
        <f t="shared" ref="L1269:L1273" si="160">I1269*2.14%</f>
        <v>189123.06175000002</v>
      </c>
      <c r="M1269" s="6"/>
      <c r="N1269" s="35">
        <v>47118</v>
      </c>
      <c r="O1269" s="5"/>
      <c r="P1269" s="5"/>
      <c r="Q1269" s="24"/>
    </row>
    <row r="1270" spans="1:17" ht="30" x14ac:dyDescent="0.25">
      <c r="A1270" s="33">
        <v>1265</v>
      </c>
      <c r="B1270" s="24">
        <v>2028</v>
      </c>
      <c r="C1270" s="24" t="s">
        <v>1453</v>
      </c>
      <c r="D1270" s="24" t="s">
        <v>1454</v>
      </c>
      <c r="E1270" s="24" t="s">
        <v>1467</v>
      </c>
      <c r="F1270" s="38" t="s">
        <v>3626</v>
      </c>
      <c r="G1270" s="24" t="s">
        <v>1468</v>
      </c>
      <c r="H1270" s="5" t="s">
        <v>2556</v>
      </c>
      <c r="I1270" s="29">
        <v>4015111.61</v>
      </c>
      <c r="J1270" s="34">
        <v>4015111.61</v>
      </c>
      <c r="K1270" s="29"/>
      <c r="L1270" s="56">
        <f t="shared" si="160"/>
        <v>85923.388454</v>
      </c>
      <c r="M1270" s="6"/>
      <c r="N1270" s="35">
        <v>47118</v>
      </c>
      <c r="O1270" s="5"/>
      <c r="P1270" s="5"/>
      <c r="Q1270" s="24"/>
    </row>
    <row r="1271" spans="1:17" ht="30" x14ac:dyDescent="0.25">
      <c r="A1271" s="33">
        <v>1266</v>
      </c>
      <c r="B1271" s="24">
        <v>2026</v>
      </c>
      <c r="C1271" s="24" t="s">
        <v>1453</v>
      </c>
      <c r="D1271" s="24" t="s">
        <v>1454</v>
      </c>
      <c r="E1271" s="24" t="s">
        <v>1469</v>
      </c>
      <c r="F1271" s="38" t="s">
        <v>3626</v>
      </c>
      <c r="G1271" s="24" t="s">
        <v>1470</v>
      </c>
      <c r="H1271" s="5" t="s">
        <v>2554</v>
      </c>
      <c r="I1271" s="29">
        <v>9098372.1899999995</v>
      </c>
      <c r="J1271" s="34">
        <v>4526325.8699999992</v>
      </c>
      <c r="K1271" s="29">
        <v>4572046.32</v>
      </c>
      <c r="L1271" s="56">
        <f t="shared" si="160"/>
        <v>194705.16486600001</v>
      </c>
      <c r="M1271" s="6"/>
      <c r="N1271" s="35">
        <v>46387</v>
      </c>
      <c r="O1271" s="36"/>
      <c r="P1271" s="5"/>
      <c r="Q1271" s="24"/>
    </row>
    <row r="1272" spans="1:17" ht="30" x14ac:dyDescent="0.25">
      <c r="A1272" s="33">
        <v>1267</v>
      </c>
      <c r="B1272" s="24">
        <v>2028</v>
      </c>
      <c r="C1272" s="24" t="s">
        <v>1453</v>
      </c>
      <c r="D1272" s="24" t="s">
        <v>1454</v>
      </c>
      <c r="E1272" s="24" t="s">
        <v>1471</v>
      </c>
      <c r="F1272" s="38" t="s">
        <v>3626</v>
      </c>
      <c r="G1272" s="24" t="s">
        <v>1472</v>
      </c>
      <c r="H1272" s="5" t="s">
        <v>2547</v>
      </c>
      <c r="I1272" s="29">
        <v>11932977.77</v>
      </c>
      <c r="J1272" s="34">
        <v>11932977.77</v>
      </c>
      <c r="K1272" s="29"/>
      <c r="L1272" s="56">
        <f t="shared" si="160"/>
        <v>255365.72427800001</v>
      </c>
      <c r="M1272" s="6"/>
      <c r="N1272" s="35">
        <v>47118</v>
      </c>
      <c r="O1272" s="5"/>
      <c r="P1272" s="5"/>
      <c r="Q1272" s="24"/>
    </row>
    <row r="1273" spans="1:17" ht="30" x14ac:dyDescent="0.25">
      <c r="A1273" s="33">
        <v>1268</v>
      </c>
      <c r="B1273" s="24">
        <v>2028</v>
      </c>
      <c r="C1273" s="24" t="s">
        <v>1453</v>
      </c>
      <c r="D1273" s="24" t="s">
        <v>1454</v>
      </c>
      <c r="E1273" s="24" t="s">
        <v>1473</v>
      </c>
      <c r="F1273" s="38" t="s">
        <v>3626</v>
      </c>
      <c r="G1273" s="24" t="s">
        <v>1474</v>
      </c>
      <c r="H1273" s="5" t="s">
        <v>2547</v>
      </c>
      <c r="I1273" s="29">
        <v>10767339.210000001</v>
      </c>
      <c r="J1273" s="34">
        <v>10767339.210000001</v>
      </c>
      <c r="K1273" s="29"/>
      <c r="L1273" s="56">
        <f t="shared" si="160"/>
        <v>230421.05909400005</v>
      </c>
      <c r="M1273" s="6"/>
      <c r="N1273" s="35">
        <v>47118</v>
      </c>
      <c r="O1273" s="5"/>
      <c r="P1273" s="5"/>
      <c r="Q1273" s="24"/>
    </row>
    <row r="1274" spans="1:17" ht="30" x14ac:dyDescent="0.25">
      <c r="A1274" s="33">
        <v>1269</v>
      </c>
      <c r="B1274" s="24">
        <v>2028</v>
      </c>
      <c r="C1274" s="24" t="s">
        <v>1453</v>
      </c>
      <c r="D1274" s="24" t="s">
        <v>1454</v>
      </c>
      <c r="E1274" s="24" t="s">
        <v>1475</v>
      </c>
      <c r="F1274" s="38" t="s">
        <v>3626</v>
      </c>
      <c r="G1274" s="24" t="s">
        <v>1476</v>
      </c>
      <c r="H1274" s="5" t="s">
        <v>2548</v>
      </c>
      <c r="I1274" s="29">
        <v>1757835.15</v>
      </c>
      <c r="J1274" s="34">
        <v>1757835.15</v>
      </c>
      <c r="K1274" s="29"/>
      <c r="L1274" s="57"/>
      <c r="M1274" s="6"/>
      <c r="N1274" s="35">
        <v>47118</v>
      </c>
      <c r="O1274" s="5"/>
      <c r="P1274" s="5"/>
      <c r="Q1274" s="24"/>
    </row>
    <row r="1275" spans="1:17" ht="30" x14ac:dyDescent="0.25">
      <c r="A1275" s="33">
        <v>1270</v>
      </c>
      <c r="B1275" s="24">
        <v>2026</v>
      </c>
      <c r="C1275" s="24" t="s">
        <v>1453</v>
      </c>
      <c r="D1275" s="24" t="s">
        <v>1454</v>
      </c>
      <c r="E1275" s="24" t="s">
        <v>1477</v>
      </c>
      <c r="F1275" s="38" t="s">
        <v>3626</v>
      </c>
      <c r="G1275" s="24" t="s">
        <v>1478</v>
      </c>
      <c r="H1275" s="5" t="s">
        <v>2548</v>
      </c>
      <c r="I1275" s="29">
        <v>346581.12</v>
      </c>
      <c r="J1275" s="34">
        <v>346581.12</v>
      </c>
      <c r="K1275" s="29"/>
      <c r="L1275" s="57"/>
      <c r="M1275" s="6"/>
      <c r="N1275" s="35">
        <v>46387</v>
      </c>
      <c r="O1275" s="36"/>
      <c r="P1275" s="5"/>
      <c r="Q1275" s="24"/>
    </row>
    <row r="1276" spans="1:17" ht="30" x14ac:dyDescent="0.25">
      <c r="A1276" s="33">
        <v>1271</v>
      </c>
      <c r="B1276" s="24">
        <v>2028</v>
      </c>
      <c r="C1276" s="24" t="s">
        <v>1453</v>
      </c>
      <c r="D1276" s="24" t="s">
        <v>1454</v>
      </c>
      <c r="E1276" s="24" t="s">
        <v>1479</v>
      </c>
      <c r="F1276" s="38" t="s">
        <v>3626</v>
      </c>
      <c r="G1276" s="24" t="s">
        <v>1480</v>
      </c>
      <c r="H1276" s="5" t="s">
        <v>2554</v>
      </c>
      <c r="I1276" s="29">
        <v>10078366.800000001</v>
      </c>
      <c r="J1276" s="34">
        <v>10078366.800000001</v>
      </c>
      <c r="K1276" s="29"/>
      <c r="L1276" s="56">
        <f t="shared" ref="L1276:L1290" si="161">I1276*2.14%</f>
        <v>215677.04952000003</v>
      </c>
      <c r="M1276" s="6"/>
      <c r="N1276" s="35">
        <v>47118</v>
      </c>
      <c r="O1276" s="5"/>
      <c r="P1276" s="5"/>
      <c r="Q1276" s="24"/>
    </row>
    <row r="1277" spans="1:17" ht="30" x14ac:dyDescent="0.25">
      <c r="A1277" s="33">
        <v>1272</v>
      </c>
      <c r="B1277" s="24">
        <v>2026</v>
      </c>
      <c r="C1277" s="24" t="s">
        <v>1453</v>
      </c>
      <c r="D1277" s="24" t="s">
        <v>1454</v>
      </c>
      <c r="E1277" s="24" t="s">
        <v>1481</v>
      </c>
      <c r="F1277" s="38" t="s">
        <v>3626</v>
      </c>
      <c r="G1277" s="24" t="s">
        <v>1482</v>
      </c>
      <c r="H1277" s="5" t="s">
        <v>2567</v>
      </c>
      <c r="I1277" s="29">
        <v>405058.51</v>
      </c>
      <c r="J1277" s="34">
        <v>405058.51</v>
      </c>
      <c r="K1277" s="29"/>
      <c r="L1277" s="56">
        <f t="shared" si="161"/>
        <v>8668.2521140000008</v>
      </c>
      <c r="M1277" s="6"/>
      <c r="N1277" s="35">
        <v>46387</v>
      </c>
      <c r="O1277" s="36"/>
      <c r="P1277" s="5"/>
      <c r="Q1277" s="5"/>
    </row>
    <row r="1278" spans="1:17" ht="30" x14ac:dyDescent="0.25">
      <c r="A1278" s="33">
        <v>1273</v>
      </c>
      <c r="B1278" s="24">
        <v>2026</v>
      </c>
      <c r="C1278" s="24" t="s">
        <v>1453</v>
      </c>
      <c r="D1278" s="24" t="s">
        <v>1454</v>
      </c>
      <c r="E1278" s="24" t="s">
        <v>1483</v>
      </c>
      <c r="F1278" s="38" t="s">
        <v>3626</v>
      </c>
      <c r="G1278" s="24" t="s">
        <v>1484</v>
      </c>
      <c r="H1278" s="5" t="s">
        <v>2567</v>
      </c>
      <c r="I1278" s="29">
        <v>366250.5</v>
      </c>
      <c r="J1278" s="34">
        <v>366250.5</v>
      </c>
      <c r="K1278" s="29"/>
      <c r="L1278" s="56">
        <f t="shared" si="161"/>
        <v>7837.7607000000007</v>
      </c>
      <c r="M1278" s="6"/>
      <c r="N1278" s="35">
        <v>46387</v>
      </c>
      <c r="O1278" s="36"/>
      <c r="P1278" s="5"/>
      <c r="Q1278" s="5"/>
    </row>
    <row r="1279" spans="1:17" ht="30" x14ac:dyDescent="0.25">
      <c r="A1279" s="33">
        <v>1274</v>
      </c>
      <c r="B1279" s="24">
        <v>2026</v>
      </c>
      <c r="C1279" s="24" t="s">
        <v>1453</v>
      </c>
      <c r="D1279" s="24" t="s">
        <v>1454</v>
      </c>
      <c r="E1279" s="24" t="s">
        <v>1483</v>
      </c>
      <c r="F1279" s="38" t="s">
        <v>3626</v>
      </c>
      <c r="G1279" s="24" t="s">
        <v>1484</v>
      </c>
      <c r="H1279" s="5" t="s">
        <v>2557</v>
      </c>
      <c r="I1279" s="29">
        <v>801060.53</v>
      </c>
      <c r="J1279" s="34">
        <v>801060.53</v>
      </c>
      <c r="K1279" s="29"/>
      <c r="L1279" s="56">
        <f t="shared" si="161"/>
        <v>17142.695342000003</v>
      </c>
      <c r="M1279" s="6"/>
      <c r="N1279" s="35">
        <v>46387</v>
      </c>
      <c r="O1279" s="36"/>
      <c r="P1279" s="5"/>
      <c r="Q1279" s="5"/>
    </row>
    <row r="1280" spans="1:17" ht="30" x14ac:dyDescent="0.25">
      <c r="A1280" s="33">
        <v>1275</v>
      </c>
      <c r="B1280" s="24">
        <v>2027</v>
      </c>
      <c r="C1280" s="5" t="s">
        <v>1453</v>
      </c>
      <c r="D1280" s="5" t="s">
        <v>1454</v>
      </c>
      <c r="E1280" s="5" t="s">
        <v>4170</v>
      </c>
      <c r="F1280" s="38" t="s">
        <v>3626</v>
      </c>
      <c r="G1280" s="5" t="s">
        <v>4211</v>
      </c>
      <c r="H1280" s="24" t="s">
        <v>2679</v>
      </c>
      <c r="I1280" s="29">
        <v>856742</v>
      </c>
      <c r="J1280" s="34">
        <v>856742</v>
      </c>
      <c r="K1280" s="29"/>
      <c r="L1280" s="57"/>
      <c r="M1280" s="5"/>
      <c r="N1280" s="35">
        <v>46752</v>
      </c>
      <c r="O1280" s="5"/>
      <c r="P1280" s="5"/>
      <c r="Q1280" s="5"/>
    </row>
    <row r="1281" spans="1:17" ht="30" x14ac:dyDescent="0.25">
      <c r="A1281" s="33">
        <v>1276</v>
      </c>
      <c r="B1281" s="24">
        <v>2027</v>
      </c>
      <c r="C1281" s="5" t="s">
        <v>1453</v>
      </c>
      <c r="D1281" s="5" t="s">
        <v>1454</v>
      </c>
      <c r="E1281" s="5" t="s">
        <v>4170</v>
      </c>
      <c r="F1281" s="38" t="s">
        <v>3626</v>
      </c>
      <c r="G1281" s="5" t="s">
        <v>4211</v>
      </c>
      <c r="H1281" s="24" t="s">
        <v>2675</v>
      </c>
      <c r="I1281" s="29">
        <v>9243320</v>
      </c>
      <c r="J1281" s="34">
        <v>9243320</v>
      </c>
      <c r="K1281" s="29"/>
      <c r="L1281" s="56">
        <f t="shared" si="161"/>
        <v>197807.04800000001</v>
      </c>
      <c r="M1281" s="5">
        <v>2</v>
      </c>
      <c r="N1281" s="35">
        <v>46752</v>
      </c>
      <c r="O1281" s="5"/>
      <c r="P1281" s="5"/>
      <c r="Q1281" s="5"/>
    </row>
    <row r="1282" spans="1:17" ht="30" x14ac:dyDescent="0.25">
      <c r="A1282" s="33">
        <v>1277</v>
      </c>
      <c r="B1282" s="24">
        <v>2027</v>
      </c>
      <c r="C1282" s="5" t="s">
        <v>1453</v>
      </c>
      <c r="D1282" s="5" t="s">
        <v>1454</v>
      </c>
      <c r="E1282" s="5" t="s">
        <v>4170</v>
      </c>
      <c r="F1282" s="38" t="s">
        <v>3626</v>
      </c>
      <c r="G1282" s="5" t="s">
        <v>4211</v>
      </c>
      <c r="H1282" s="5" t="s">
        <v>3609</v>
      </c>
      <c r="I1282" s="29">
        <v>278248</v>
      </c>
      <c r="J1282" s="34">
        <v>278248</v>
      </c>
      <c r="K1282" s="29"/>
      <c r="L1282" s="56"/>
      <c r="M1282" s="5"/>
      <c r="N1282" s="35">
        <v>46752</v>
      </c>
      <c r="O1282" s="5"/>
      <c r="P1282" s="5"/>
      <c r="Q1282" s="5"/>
    </row>
    <row r="1283" spans="1:17" ht="30" x14ac:dyDescent="0.25">
      <c r="A1283" s="33">
        <v>1278</v>
      </c>
      <c r="B1283" s="24">
        <v>2028</v>
      </c>
      <c r="C1283" s="24" t="s">
        <v>1453</v>
      </c>
      <c r="D1283" s="24" t="s">
        <v>1454</v>
      </c>
      <c r="E1283" s="24" t="s">
        <v>1485</v>
      </c>
      <c r="F1283" s="38" t="s">
        <v>3626</v>
      </c>
      <c r="G1283" s="24" t="s">
        <v>1486</v>
      </c>
      <c r="H1283" s="5" t="s">
        <v>2548</v>
      </c>
      <c r="I1283" s="29">
        <v>11194659.550000001</v>
      </c>
      <c r="J1283" s="34">
        <v>11194659.550000001</v>
      </c>
      <c r="K1283" s="29"/>
      <c r="L1283" s="57"/>
      <c r="M1283" s="6"/>
      <c r="N1283" s="35">
        <v>47118</v>
      </c>
      <c r="O1283" s="5"/>
      <c r="P1283" s="5"/>
      <c r="Q1283" s="24"/>
    </row>
    <row r="1284" spans="1:17" ht="30" x14ac:dyDescent="0.25">
      <c r="A1284" s="33">
        <v>1279</v>
      </c>
      <c r="B1284" s="24">
        <v>2028</v>
      </c>
      <c r="C1284" s="24" t="s">
        <v>1453</v>
      </c>
      <c r="D1284" s="24" t="s">
        <v>1454</v>
      </c>
      <c r="E1284" s="24" t="s">
        <v>1487</v>
      </c>
      <c r="F1284" s="38" t="s">
        <v>3626</v>
      </c>
      <c r="G1284" s="24" t="s">
        <v>1488</v>
      </c>
      <c r="H1284" s="5" t="s">
        <v>2559</v>
      </c>
      <c r="I1284" s="29">
        <v>18120830.84</v>
      </c>
      <c r="J1284" s="34">
        <v>18120830.84</v>
      </c>
      <c r="K1284" s="29"/>
      <c r="L1284" s="56">
        <f t="shared" si="161"/>
        <v>387785.77997600002</v>
      </c>
      <c r="M1284" s="6"/>
      <c r="N1284" s="35">
        <v>47118</v>
      </c>
      <c r="O1284" s="5"/>
      <c r="P1284" s="5"/>
      <c r="Q1284" s="24"/>
    </row>
    <row r="1285" spans="1:17" ht="30" x14ac:dyDescent="0.25">
      <c r="A1285" s="33">
        <v>1280</v>
      </c>
      <c r="B1285" s="24">
        <v>2027</v>
      </c>
      <c r="C1285" s="24" t="s">
        <v>1453</v>
      </c>
      <c r="D1285" s="24" t="s">
        <v>1454</v>
      </c>
      <c r="E1285" s="24" t="s">
        <v>1489</v>
      </c>
      <c r="F1285" s="38" t="s">
        <v>3626</v>
      </c>
      <c r="G1285" s="24" t="s">
        <v>1490</v>
      </c>
      <c r="H1285" s="5" t="s">
        <v>2548</v>
      </c>
      <c r="I1285" s="29">
        <v>1899093.47</v>
      </c>
      <c r="J1285" s="34">
        <v>1899093.47</v>
      </c>
      <c r="K1285" s="29"/>
      <c r="L1285" s="57"/>
      <c r="M1285" s="6"/>
      <c r="N1285" s="9">
        <v>46752</v>
      </c>
      <c r="O1285" s="5"/>
      <c r="P1285" s="5"/>
      <c r="Q1285" s="24"/>
    </row>
    <row r="1286" spans="1:17" ht="30" x14ac:dyDescent="0.25">
      <c r="A1286" s="33">
        <v>1281</v>
      </c>
      <c r="B1286" s="4">
        <v>2026</v>
      </c>
      <c r="C1286" s="5" t="s">
        <v>1453</v>
      </c>
      <c r="D1286" s="5" t="s">
        <v>1454</v>
      </c>
      <c r="E1286" s="5" t="s">
        <v>3904</v>
      </c>
      <c r="F1286" s="38" t="s">
        <v>3626</v>
      </c>
      <c r="G1286" s="24" t="s">
        <v>3905</v>
      </c>
      <c r="H1286" s="5" t="s">
        <v>2554</v>
      </c>
      <c r="I1286" s="29">
        <v>9199297.9299999997</v>
      </c>
      <c r="J1286" s="34">
        <v>9199297.9299999997</v>
      </c>
      <c r="K1286" s="29"/>
      <c r="L1286" s="56">
        <f t="shared" si="161"/>
        <v>196864.97570200003</v>
      </c>
      <c r="M1286" s="5"/>
      <c r="N1286" s="35">
        <v>46387</v>
      </c>
      <c r="O1286" s="36"/>
      <c r="P1286" s="5"/>
      <c r="Q1286" s="5"/>
    </row>
    <row r="1287" spans="1:17" ht="30" x14ac:dyDescent="0.25">
      <c r="A1287" s="33">
        <v>1282</v>
      </c>
      <c r="B1287" s="4">
        <v>2026</v>
      </c>
      <c r="C1287" s="5" t="s">
        <v>1453</v>
      </c>
      <c r="D1287" s="5" t="s">
        <v>1454</v>
      </c>
      <c r="E1287" s="5" t="s">
        <v>3906</v>
      </c>
      <c r="F1287" s="38" t="s">
        <v>3626</v>
      </c>
      <c r="G1287" s="24" t="s">
        <v>3907</v>
      </c>
      <c r="H1287" s="5" t="s">
        <v>2554</v>
      </c>
      <c r="I1287" s="29">
        <v>8330249.2999999998</v>
      </c>
      <c r="J1287" s="34">
        <v>8330249.2999999998</v>
      </c>
      <c r="K1287" s="29"/>
      <c r="L1287" s="56">
        <f t="shared" si="161"/>
        <v>178267.33502000003</v>
      </c>
      <c r="M1287" s="5"/>
      <c r="N1287" s="35">
        <v>46387</v>
      </c>
      <c r="O1287" s="36"/>
      <c r="P1287" s="5"/>
      <c r="Q1287" s="5"/>
    </row>
    <row r="1288" spans="1:17" ht="30" x14ac:dyDescent="0.25">
      <c r="A1288" s="33">
        <v>1283</v>
      </c>
      <c r="B1288" s="4">
        <v>2026</v>
      </c>
      <c r="C1288" s="5" t="s">
        <v>1453</v>
      </c>
      <c r="D1288" s="5" t="s">
        <v>1454</v>
      </c>
      <c r="E1288" s="5" t="s">
        <v>3908</v>
      </c>
      <c r="F1288" s="38" t="s">
        <v>3626</v>
      </c>
      <c r="G1288" s="24" t="s">
        <v>3909</v>
      </c>
      <c r="H1288" s="5" t="s">
        <v>2554</v>
      </c>
      <c r="I1288" s="29">
        <v>8701555.6199999992</v>
      </c>
      <c r="J1288" s="34">
        <v>8701555.6199999992</v>
      </c>
      <c r="K1288" s="29"/>
      <c r="L1288" s="56">
        <f t="shared" si="161"/>
        <v>186213.29026800001</v>
      </c>
      <c r="M1288" s="5"/>
      <c r="N1288" s="35">
        <v>46387</v>
      </c>
      <c r="O1288" s="36"/>
      <c r="P1288" s="5"/>
      <c r="Q1288" s="5"/>
    </row>
    <row r="1289" spans="1:17" ht="30" x14ac:dyDescent="0.25">
      <c r="A1289" s="33">
        <v>1284</v>
      </c>
      <c r="B1289" s="24">
        <v>2027</v>
      </c>
      <c r="C1289" s="24" t="s">
        <v>1453</v>
      </c>
      <c r="D1289" s="24" t="s">
        <v>1454</v>
      </c>
      <c r="E1289" s="24" t="s">
        <v>1491</v>
      </c>
      <c r="F1289" s="38" t="s">
        <v>3626</v>
      </c>
      <c r="G1289" s="24" t="s">
        <v>1492</v>
      </c>
      <c r="H1289" s="5" t="s">
        <v>2556</v>
      </c>
      <c r="I1289" s="29">
        <v>1009445.35</v>
      </c>
      <c r="J1289" s="34">
        <v>1009445.35</v>
      </c>
      <c r="K1289" s="29"/>
      <c r="L1289" s="56">
        <f t="shared" si="161"/>
        <v>21602.130490000003</v>
      </c>
      <c r="M1289" s="6"/>
      <c r="N1289" s="9">
        <v>46752</v>
      </c>
      <c r="O1289" s="5"/>
      <c r="P1289" s="5"/>
      <c r="Q1289" s="24"/>
    </row>
    <row r="1290" spans="1:17" ht="30" x14ac:dyDescent="0.25">
      <c r="A1290" s="33">
        <v>1285</v>
      </c>
      <c r="B1290" s="24">
        <v>2026</v>
      </c>
      <c r="C1290" s="24" t="s">
        <v>1453</v>
      </c>
      <c r="D1290" s="24" t="s">
        <v>1454</v>
      </c>
      <c r="E1290" s="5" t="s">
        <v>3305</v>
      </c>
      <c r="F1290" s="38" t="s">
        <v>3626</v>
      </c>
      <c r="G1290" s="5" t="s">
        <v>3306</v>
      </c>
      <c r="H1290" s="5" t="s">
        <v>2567</v>
      </c>
      <c r="I1290" s="29">
        <v>1202461.69</v>
      </c>
      <c r="J1290" s="34">
        <v>1202461.69</v>
      </c>
      <c r="K1290" s="29"/>
      <c r="L1290" s="56">
        <f t="shared" si="161"/>
        <v>25732.680166000002</v>
      </c>
      <c r="M1290" s="6"/>
      <c r="N1290" s="35">
        <v>46387</v>
      </c>
      <c r="O1290" s="36"/>
      <c r="P1290" s="5"/>
      <c r="Q1290" s="24"/>
    </row>
    <row r="1291" spans="1:17" ht="30" x14ac:dyDescent="0.25">
      <c r="A1291" s="33">
        <v>1286</v>
      </c>
      <c r="B1291" s="24">
        <v>2028</v>
      </c>
      <c r="C1291" s="24" t="s">
        <v>1453</v>
      </c>
      <c r="D1291" s="24" t="s">
        <v>1454</v>
      </c>
      <c r="E1291" s="24" t="s">
        <v>1493</v>
      </c>
      <c r="F1291" s="38" t="s">
        <v>3626</v>
      </c>
      <c r="G1291" s="24" t="s">
        <v>1494</v>
      </c>
      <c r="H1291" s="5" t="s">
        <v>2565</v>
      </c>
      <c r="I1291" s="29">
        <v>1143973.73</v>
      </c>
      <c r="J1291" s="34">
        <v>1143973.73</v>
      </c>
      <c r="K1291" s="29"/>
      <c r="L1291" s="57"/>
      <c r="M1291" s="6"/>
      <c r="N1291" s="35">
        <v>47118</v>
      </c>
      <c r="O1291" s="5"/>
      <c r="P1291" s="5"/>
      <c r="Q1291" s="24"/>
    </row>
    <row r="1292" spans="1:17" ht="30" x14ac:dyDescent="0.25">
      <c r="A1292" s="33">
        <v>1287</v>
      </c>
      <c r="B1292" s="24">
        <v>2026</v>
      </c>
      <c r="C1292" s="24" t="s">
        <v>1453</v>
      </c>
      <c r="D1292" s="24" t="s">
        <v>1454</v>
      </c>
      <c r="E1292" s="24" t="s">
        <v>1495</v>
      </c>
      <c r="F1292" s="38" t="s">
        <v>3626</v>
      </c>
      <c r="G1292" s="24" t="s">
        <v>1496</v>
      </c>
      <c r="H1292" s="5" t="s">
        <v>2548</v>
      </c>
      <c r="I1292" s="29">
        <v>2380729.2400000002</v>
      </c>
      <c r="J1292" s="34">
        <v>2380729.2400000002</v>
      </c>
      <c r="K1292" s="29"/>
      <c r="L1292" s="57"/>
      <c r="M1292" s="6"/>
      <c r="N1292" s="35">
        <v>46387</v>
      </c>
      <c r="O1292" s="36"/>
      <c r="P1292" s="5"/>
      <c r="Q1292" s="5"/>
    </row>
    <row r="1293" spans="1:17" ht="30" x14ac:dyDescent="0.25">
      <c r="A1293" s="33">
        <v>1288</v>
      </c>
      <c r="B1293" s="24">
        <v>2026</v>
      </c>
      <c r="C1293" s="24" t="s">
        <v>1453</v>
      </c>
      <c r="D1293" s="24" t="s">
        <v>1454</v>
      </c>
      <c r="E1293" s="24" t="s">
        <v>1495</v>
      </c>
      <c r="F1293" s="38" t="s">
        <v>3626</v>
      </c>
      <c r="G1293" s="24" t="s">
        <v>1496</v>
      </c>
      <c r="H1293" s="5" t="s">
        <v>2547</v>
      </c>
      <c r="I1293" s="29">
        <v>53749977</v>
      </c>
      <c r="J1293" s="34">
        <v>53749977</v>
      </c>
      <c r="K1293" s="29"/>
      <c r="L1293" s="56">
        <f t="shared" ref="L1293" si="162">I1293*2.14%</f>
        <v>1150249.5078</v>
      </c>
      <c r="M1293" s="6"/>
      <c r="N1293" s="35">
        <v>46387</v>
      </c>
      <c r="O1293" s="36"/>
      <c r="P1293" s="5"/>
      <c r="Q1293" s="5"/>
    </row>
    <row r="1294" spans="1:17" ht="30" x14ac:dyDescent="0.25">
      <c r="A1294" s="33">
        <v>1289</v>
      </c>
      <c r="B1294" s="24">
        <v>2026</v>
      </c>
      <c r="C1294" s="24" t="s">
        <v>1453</v>
      </c>
      <c r="D1294" s="24" t="s">
        <v>1454</v>
      </c>
      <c r="E1294" s="24" t="s">
        <v>1495</v>
      </c>
      <c r="F1294" s="38" t="s">
        <v>3626</v>
      </c>
      <c r="G1294" s="24" t="s">
        <v>1496</v>
      </c>
      <c r="H1294" s="5" t="s">
        <v>2562</v>
      </c>
      <c r="I1294" s="29">
        <v>773144.79</v>
      </c>
      <c r="J1294" s="34">
        <v>773144.79</v>
      </c>
      <c r="K1294" s="29"/>
      <c r="L1294" s="57"/>
      <c r="M1294" s="6"/>
      <c r="N1294" s="35">
        <v>46387</v>
      </c>
      <c r="O1294" s="36"/>
      <c r="P1294" s="5"/>
      <c r="Q1294" s="5"/>
    </row>
    <row r="1295" spans="1:17" ht="30" x14ac:dyDescent="0.25">
      <c r="A1295" s="33">
        <v>1290</v>
      </c>
      <c r="B1295" s="24">
        <v>2026</v>
      </c>
      <c r="C1295" s="24" t="s">
        <v>1453</v>
      </c>
      <c r="D1295" s="24" t="s">
        <v>1454</v>
      </c>
      <c r="E1295" s="24" t="s">
        <v>1495</v>
      </c>
      <c r="F1295" s="38" t="s">
        <v>3626</v>
      </c>
      <c r="G1295" s="24" t="s">
        <v>1496</v>
      </c>
      <c r="H1295" s="5" t="s">
        <v>2554</v>
      </c>
      <c r="I1295" s="29">
        <v>19330677</v>
      </c>
      <c r="J1295" s="34">
        <v>19330677</v>
      </c>
      <c r="K1295" s="29"/>
      <c r="L1295" s="56">
        <f t="shared" ref="L1295" si="163">I1295*2.14%</f>
        <v>413676.48780000006</v>
      </c>
      <c r="M1295" s="6"/>
      <c r="N1295" s="35">
        <v>46387</v>
      </c>
      <c r="O1295" s="36"/>
      <c r="P1295" s="5"/>
      <c r="Q1295" s="5"/>
    </row>
    <row r="1296" spans="1:17" ht="30" x14ac:dyDescent="0.25">
      <c r="A1296" s="33">
        <v>1291</v>
      </c>
      <c r="B1296" s="4">
        <v>2028</v>
      </c>
      <c r="C1296" s="5" t="s">
        <v>1453</v>
      </c>
      <c r="D1296" s="5" t="s">
        <v>1454</v>
      </c>
      <c r="E1296" s="24" t="s">
        <v>4168</v>
      </c>
      <c r="F1296" s="38" t="s">
        <v>3626</v>
      </c>
      <c r="G1296" s="5" t="s">
        <v>4209</v>
      </c>
      <c r="H1296" s="5" t="s">
        <v>2548</v>
      </c>
      <c r="I1296" s="29">
        <v>5081622</v>
      </c>
      <c r="J1296" s="34">
        <v>5081622</v>
      </c>
      <c r="K1296" s="29"/>
      <c r="L1296" s="57"/>
      <c r="M1296" s="5"/>
      <c r="N1296" s="35">
        <v>47118</v>
      </c>
      <c r="O1296" s="5"/>
      <c r="P1296" s="5"/>
      <c r="Q1296" s="5"/>
    </row>
    <row r="1297" spans="1:17" ht="30" x14ac:dyDescent="0.25">
      <c r="A1297" s="33">
        <v>1292</v>
      </c>
      <c r="B1297" s="4">
        <v>2028</v>
      </c>
      <c r="C1297" s="5" t="s">
        <v>1453</v>
      </c>
      <c r="D1297" s="5" t="s">
        <v>1454</v>
      </c>
      <c r="E1297" s="5" t="s">
        <v>4168</v>
      </c>
      <c r="F1297" s="38" t="s">
        <v>3626</v>
      </c>
      <c r="G1297" s="5" t="s">
        <v>4209</v>
      </c>
      <c r="H1297" s="24" t="s">
        <v>2562</v>
      </c>
      <c r="I1297" s="29">
        <v>1914003</v>
      </c>
      <c r="J1297" s="34">
        <v>1914003</v>
      </c>
      <c r="K1297" s="29"/>
      <c r="L1297" s="57"/>
      <c r="M1297" s="5"/>
      <c r="N1297" s="35">
        <v>47118</v>
      </c>
      <c r="O1297" s="5"/>
      <c r="P1297" s="5"/>
      <c r="Q1297" s="5"/>
    </row>
    <row r="1298" spans="1:17" ht="30" x14ac:dyDescent="0.25">
      <c r="A1298" s="33">
        <v>1293</v>
      </c>
      <c r="B1298" s="4">
        <v>2028</v>
      </c>
      <c r="C1298" s="5" t="s">
        <v>1453</v>
      </c>
      <c r="D1298" s="5" t="s">
        <v>1454</v>
      </c>
      <c r="E1298" s="5" t="s">
        <v>4169</v>
      </c>
      <c r="F1298" s="38" t="s">
        <v>3626</v>
      </c>
      <c r="G1298" s="5" t="s">
        <v>4210</v>
      </c>
      <c r="H1298" s="5" t="s">
        <v>2548</v>
      </c>
      <c r="I1298" s="29">
        <v>9935790</v>
      </c>
      <c r="J1298" s="34">
        <v>9935790</v>
      </c>
      <c r="K1298" s="29"/>
      <c r="L1298" s="57"/>
      <c r="M1298" s="5"/>
      <c r="N1298" s="35">
        <v>47118</v>
      </c>
      <c r="O1298" s="5"/>
      <c r="P1298" s="5"/>
      <c r="Q1298" s="5"/>
    </row>
    <row r="1299" spans="1:17" ht="30" x14ac:dyDescent="0.25">
      <c r="A1299" s="33">
        <v>1294</v>
      </c>
      <c r="B1299" s="4">
        <v>2028</v>
      </c>
      <c r="C1299" s="5" t="s">
        <v>1453</v>
      </c>
      <c r="D1299" s="5" t="s">
        <v>1454</v>
      </c>
      <c r="E1299" s="5" t="s">
        <v>4169</v>
      </c>
      <c r="F1299" s="38" t="s">
        <v>3626</v>
      </c>
      <c r="G1299" s="5" t="s">
        <v>4210</v>
      </c>
      <c r="H1299" s="24" t="s">
        <v>2562</v>
      </c>
      <c r="I1299" s="29">
        <v>3742335</v>
      </c>
      <c r="J1299" s="34">
        <v>3742335</v>
      </c>
      <c r="K1299" s="29"/>
      <c r="L1299" s="57"/>
      <c r="M1299" s="5"/>
      <c r="N1299" s="35">
        <v>47118</v>
      </c>
      <c r="O1299" s="5"/>
      <c r="P1299" s="5"/>
      <c r="Q1299" s="5"/>
    </row>
    <row r="1300" spans="1:17" ht="30" x14ac:dyDescent="0.25">
      <c r="A1300" s="33">
        <v>1295</v>
      </c>
      <c r="B1300" s="24">
        <v>2028</v>
      </c>
      <c r="C1300" s="24" t="s">
        <v>1453</v>
      </c>
      <c r="D1300" s="24" t="s">
        <v>1454</v>
      </c>
      <c r="E1300" s="5" t="s">
        <v>2715</v>
      </c>
      <c r="F1300" s="38" t="s">
        <v>3626</v>
      </c>
      <c r="G1300" s="5" t="s">
        <v>2716</v>
      </c>
      <c r="H1300" s="5" t="s">
        <v>2559</v>
      </c>
      <c r="I1300" s="29">
        <v>26745610</v>
      </c>
      <c r="J1300" s="34">
        <v>26745610</v>
      </c>
      <c r="K1300" s="29"/>
      <c r="L1300" s="56">
        <f t="shared" ref="L1300" si="164">I1300*2.14%</f>
        <v>572356.05400000012</v>
      </c>
      <c r="M1300" s="6"/>
      <c r="N1300" s="35">
        <v>47118</v>
      </c>
      <c r="O1300" s="5"/>
      <c r="P1300" s="5"/>
      <c r="Q1300" s="24"/>
    </row>
    <row r="1301" spans="1:17" ht="30" x14ac:dyDescent="0.25">
      <c r="A1301" s="33">
        <v>1296</v>
      </c>
      <c r="B1301" s="4">
        <v>2028</v>
      </c>
      <c r="C1301" s="5" t="s">
        <v>1453</v>
      </c>
      <c r="D1301" s="5" t="s">
        <v>1454</v>
      </c>
      <c r="E1301" s="24" t="s">
        <v>4167</v>
      </c>
      <c r="F1301" s="38" t="s">
        <v>3626</v>
      </c>
      <c r="G1301" s="5" t="s">
        <v>4208</v>
      </c>
      <c r="H1301" s="5" t="s">
        <v>2548</v>
      </c>
      <c r="I1301" s="29">
        <v>15534064</v>
      </c>
      <c r="J1301" s="34">
        <v>15534064</v>
      </c>
      <c r="K1301" s="29"/>
      <c r="L1301" s="57"/>
      <c r="M1301" s="5"/>
      <c r="N1301" s="35">
        <v>47118</v>
      </c>
      <c r="O1301" s="5"/>
      <c r="P1301" s="5"/>
      <c r="Q1301" s="5"/>
    </row>
    <row r="1302" spans="1:17" ht="30" x14ac:dyDescent="0.25">
      <c r="A1302" s="33">
        <v>1297</v>
      </c>
      <c r="B1302" s="4">
        <v>2028</v>
      </c>
      <c r="C1302" s="5" t="s">
        <v>1453</v>
      </c>
      <c r="D1302" s="5" t="s">
        <v>1454</v>
      </c>
      <c r="E1302" s="24" t="s">
        <v>4167</v>
      </c>
      <c r="F1302" s="38" t="s">
        <v>3626</v>
      </c>
      <c r="G1302" s="5" t="s">
        <v>4208</v>
      </c>
      <c r="H1302" s="24" t="s">
        <v>2562</v>
      </c>
      <c r="I1302" s="29">
        <v>5850936</v>
      </c>
      <c r="J1302" s="34">
        <v>5850936</v>
      </c>
      <c r="K1302" s="29"/>
      <c r="L1302" s="57"/>
      <c r="M1302" s="5"/>
      <c r="N1302" s="35">
        <v>47118</v>
      </c>
      <c r="O1302" s="5"/>
      <c r="P1302" s="5"/>
      <c r="Q1302" s="5"/>
    </row>
    <row r="1303" spans="1:17" ht="30" x14ac:dyDescent="0.25">
      <c r="A1303" s="33">
        <v>1298</v>
      </c>
      <c r="B1303" s="24">
        <v>2028</v>
      </c>
      <c r="C1303" s="24" t="s">
        <v>1453</v>
      </c>
      <c r="D1303" s="24" t="s">
        <v>1454</v>
      </c>
      <c r="E1303" s="24" t="s">
        <v>1497</v>
      </c>
      <c r="F1303" s="38" t="s">
        <v>3626</v>
      </c>
      <c r="G1303" s="24" t="s">
        <v>1498</v>
      </c>
      <c r="H1303" s="5" t="s">
        <v>2562</v>
      </c>
      <c r="I1303" s="29">
        <v>575056.39</v>
      </c>
      <c r="J1303" s="34">
        <v>575056.39</v>
      </c>
      <c r="K1303" s="29"/>
      <c r="L1303" s="57"/>
      <c r="M1303" s="6"/>
      <c r="N1303" s="35">
        <v>47118</v>
      </c>
      <c r="O1303" s="5"/>
      <c r="P1303" s="5"/>
      <c r="Q1303" s="24"/>
    </row>
    <row r="1304" spans="1:17" ht="30" x14ac:dyDescent="0.25">
      <c r="A1304" s="33">
        <v>1299</v>
      </c>
      <c r="B1304" s="24">
        <v>2028</v>
      </c>
      <c r="C1304" s="24" t="s">
        <v>1453</v>
      </c>
      <c r="D1304" s="24" t="s">
        <v>1454</v>
      </c>
      <c r="E1304" s="24" t="s">
        <v>1499</v>
      </c>
      <c r="F1304" s="38" t="s">
        <v>3626</v>
      </c>
      <c r="G1304" s="24" t="s">
        <v>1500</v>
      </c>
      <c r="H1304" s="5" t="s">
        <v>2555</v>
      </c>
      <c r="I1304" s="29">
        <v>539745.91</v>
      </c>
      <c r="J1304" s="34">
        <v>539745.91</v>
      </c>
      <c r="K1304" s="29"/>
      <c r="L1304" s="57"/>
      <c r="M1304" s="6"/>
      <c r="N1304" s="35">
        <v>47118</v>
      </c>
      <c r="O1304" s="5"/>
      <c r="P1304" s="5"/>
      <c r="Q1304" s="24"/>
    </row>
    <row r="1305" spans="1:17" ht="30" x14ac:dyDescent="0.25">
      <c r="A1305" s="33">
        <v>1300</v>
      </c>
      <c r="B1305" s="24">
        <v>2028</v>
      </c>
      <c r="C1305" s="24" t="s">
        <v>1453</v>
      </c>
      <c r="D1305" s="24" t="s">
        <v>1454</v>
      </c>
      <c r="E1305" s="24" t="s">
        <v>1501</v>
      </c>
      <c r="F1305" s="38" t="s">
        <v>3626</v>
      </c>
      <c r="G1305" s="24" t="s">
        <v>1502</v>
      </c>
      <c r="H1305" s="5" t="s">
        <v>2553</v>
      </c>
      <c r="I1305" s="29">
        <v>4854470.43</v>
      </c>
      <c r="J1305" s="34">
        <v>4854470.43</v>
      </c>
      <c r="K1305" s="29"/>
      <c r="L1305" s="56">
        <f t="shared" ref="L1305" si="165">I1305*2.14%</f>
        <v>103885.66720200001</v>
      </c>
      <c r="M1305" s="6"/>
      <c r="N1305" s="35">
        <v>47118</v>
      </c>
      <c r="O1305" s="5"/>
      <c r="P1305" s="5"/>
      <c r="Q1305" s="24"/>
    </row>
    <row r="1306" spans="1:17" ht="30" x14ac:dyDescent="0.25">
      <c r="A1306" s="33">
        <v>1301</v>
      </c>
      <c r="B1306" s="24">
        <v>2028</v>
      </c>
      <c r="C1306" s="24" t="s">
        <v>1453</v>
      </c>
      <c r="D1306" s="24" t="s">
        <v>1454</v>
      </c>
      <c r="E1306" s="24" t="s">
        <v>1503</v>
      </c>
      <c r="F1306" s="38" t="s">
        <v>3626</v>
      </c>
      <c r="G1306" s="24" t="s">
        <v>1504</v>
      </c>
      <c r="H1306" s="5" t="s">
        <v>2563</v>
      </c>
      <c r="I1306" s="29">
        <v>472448.67</v>
      </c>
      <c r="J1306" s="34">
        <v>472448.67</v>
      </c>
      <c r="K1306" s="29"/>
      <c r="L1306" s="57"/>
      <c r="M1306" s="6"/>
      <c r="N1306" s="35">
        <v>47118</v>
      </c>
      <c r="O1306" s="5"/>
      <c r="P1306" s="5"/>
      <c r="Q1306" s="24"/>
    </row>
    <row r="1307" spans="1:17" ht="30" x14ac:dyDescent="0.25">
      <c r="A1307" s="33">
        <v>1302</v>
      </c>
      <c r="B1307" s="24">
        <v>2028</v>
      </c>
      <c r="C1307" s="24" t="s">
        <v>1453</v>
      </c>
      <c r="D1307" s="24" t="s">
        <v>1454</v>
      </c>
      <c r="E1307" s="24" t="s">
        <v>1503</v>
      </c>
      <c r="F1307" s="38" t="s">
        <v>3626</v>
      </c>
      <c r="G1307" s="24" t="s">
        <v>1504</v>
      </c>
      <c r="H1307" s="5" t="s">
        <v>2565</v>
      </c>
      <c r="I1307" s="29">
        <v>466756.52</v>
      </c>
      <c r="J1307" s="34">
        <v>466756.52</v>
      </c>
      <c r="K1307" s="29"/>
      <c r="L1307" s="57"/>
      <c r="M1307" s="6"/>
      <c r="N1307" s="35">
        <v>47118</v>
      </c>
      <c r="O1307" s="5"/>
      <c r="P1307" s="5"/>
      <c r="Q1307" s="24"/>
    </row>
    <row r="1308" spans="1:17" ht="30" x14ac:dyDescent="0.25">
      <c r="A1308" s="33">
        <v>1303</v>
      </c>
      <c r="B1308" s="24">
        <v>2028</v>
      </c>
      <c r="C1308" s="24" t="s">
        <v>1453</v>
      </c>
      <c r="D1308" s="24" t="s">
        <v>1454</v>
      </c>
      <c r="E1308" s="24" t="s">
        <v>1503</v>
      </c>
      <c r="F1308" s="38" t="s">
        <v>3626</v>
      </c>
      <c r="G1308" s="24" t="s">
        <v>1504</v>
      </c>
      <c r="H1308" s="5" t="s">
        <v>2551</v>
      </c>
      <c r="I1308" s="29">
        <v>472448.67</v>
      </c>
      <c r="J1308" s="34">
        <v>472448.67</v>
      </c>
      <c r="K1308" s="29"/>
      <c r="L1308" s="57"/>
      <c r="M1308" s="6"/>
      <c r="N1308" s="35">
        <v>47118</v>
      </c>
      <c r="O1308" s="5"/>
      <c r="P1308" s="5"/>
      <c r="Q1308" s="24"/>
    </row>
    <row r="1309" spans="1:17" ht="30" x14ac:dyDescent="0.25">
      <c r="A1309" s="33">
        <v>1304</v>
      </c>
      <c r="B1309" s="24">
        <v>2028</v>
      </c>
      <c r="C1309" s="24" t="s">
        <v>1453</v>
      </c>
      <c r="D1309" s="24" t="s">
        <v>1454</v>
      </c>
      <c r="E1309" s="24" t="s">
        <v>1505</v>
      </c>
      <c r="F1309" s="38" t="s">
        <v>3626</v>
      </c>
      <c r="G1309" s="24" t="s">
        <v>1506</v>
      </c>
      <c r="H1309" s="5" t="s">
        <v>2563</v>
      </c>
      <c r="I1309" s="29">
        <v>752741.75</v>
      </c>
      <c r="J1309" s="34">
        <v>752741.75</v>
      </c>
      <c r="K1309" s="29"/>
      <c r="L1309" s="57"/>
      <c r="M1309" s="6"/>
      <c r="N1309" s="35">
        <v>47118</v>
      </c>
      <c r="O1309" s="5"/>
      <c r="P1309" s="5"/>
      <c r="Q1309" s="24"/>
    </row>
    <row r="1310" spans="1:17" ht="30" x14ac:dyDescent="0.25">
      <c r="A1310" s="33">
        <v>1305</v>
      </c>
      <c r="B1310" s="24">
        <v>2028</v>
      </c>
      <c r="C1310" s="24" t="s">
        <v>1453</v>
      </c>
      <c r="D1310" s="24" t="s">
        <v>1454</v>
      </c>
      <c r="E1310" s="24" t="s">
        <v>1505</v>
      </c>
      <c r="F1310" s="38" t="s">
        <v>3626</v>
      </c>
      <c r="G1310" s="24" t="s">
        <v>1506</v>
      </c>
      <c r="H1310" s="5" t="s">
        <v>2565</v>
      </c>
      <c r="I1310" s="29">
        <v>743672.58</v>
      </c>
      <c r="J1310" s="34">
        <v>743672.58</v>
      </c>
      <c r="K1310" s="29"/>
      <c r="L1310" s="57"/>
      <c r="M1310" s="6"/>
      <c r="N1310" s="35">
        <v>47118</v>
      </c>
      <c r="O1310" s="5"/>
      <c r="P1310" s="5"/>
      <c r="Q1310" s="24"/>
    </row>
    <row r="1311" spans="1:17" ht="30" x14ac:dyDescent="0.25">
      <c r="A1311" s="33">
        <v>1306</v>
      </c>
      <c r="B1311" s="24">
        <v>2026</v>
      </c>
      <c r="C1311" s="24" t="s">
        <v>1453</v>
      </c>
      <c r="D1311" s="24" t="s">
        <v>1454</v>
      </c>
      <c r="E1311" s="24" t="s">
        <v>1507</v>
      </c>
      <c r="F1311" s="38" t="s">
        <v>3626</v>
      </c>
      <c r="G1311" s="24" t="s">
        <v>1508</v>
      </c>
      <c r="H1311" s="5" t="s">
        <v>2547</v>
      </c>
      <c r="I1311" s="29">
        <v>16126266.710000001</v>
      </c>
      <c r="J1311" s="34">
        <v>8063133.3600000013</v>
      </c>
      <c r="K1311" s="29">
        <v>8063133.3499999996</v>
      </c>
      <c r="L1311" s="56">
        <f t="shared" ref="L1311" si="166">I1311*2.14%</f>
        <v>345102.10759400006</v>
      </c>
      <c r="M1311" s="6"/>
      <c r="N1311" s="35">
        <v>46387</v>
      </c>
      <c r="O1311" s="36"/>
      <c r="P1311" s="5"/>
      <c r="Q1311" s="24"/>
    </row>
    <row r="1312" spans="1:17" ht="30" x14ac:dyDescent="0.25">
      <c r="A1312" s="33">
        <v>1307</v>
      </c>
      <c r="B1312" s="24">
        <v>2028</v>
      </c>
      <c r="C1312" s="24" t="s">
        <v>1453</v>
      </c>
      <c r="D1312" s="24" t="s">
        <v>1454</v>
      </c>
      <c r="E1312" s="24" t="s">
        <v>1509</v>
      </c>
      <c r="F1312" s="38" t="s">
        <v>3626</v>
      </c>
      <c r="G1312" s="24" t="s">
        <v>1510</v>
      </c>
      <c r="H1312" s="5" t="s">
        <v>2551</v>
      </c>
      <c r="I1312" s="29">
        <v>604257.88</v>
      </c>
      <c r="J1312" s="34">
        <v>604257.88</v>
      </c>
      <c r="K1312" s="29"/>
      <c r="L1312" s="57"/>
      <c r="M1312" s="6"/>
      <c r="N1312" s="35">
        <v>47118</v>
      </c>
      <c r="O1312" s="5"/>
      <c r="P1312" s="5"/>
      <c r="Q1312" s="24"/>
    </row>
    <row r="1313" spans="1:17" ht="30" x14ac:dyDescent="0.25">
      <c r="A1313" s="33">
        <v>1308</v>
      </c>
      <c r="B1313" s="24">
        <v>2028</v>
      </c>
      <c r="C1313" s="24" t="s">
        <v>1453</v>
      </c>
      <c r="D1313" s="24" t="s">
        <v>1454</v>
      </c>
      <c r="E1313" s="5" t="s">
        <v>3307</v>
      </c>
      <c r="F1313" s="38" t="s">
        <v>3626</v>
      </c>
      <c r="G1313" s="5" t="s">
        <v>3308</v>
      </c>
      <c r="H1313" s="5" t="s">
        <v>2547</v>
      </c>
      <c r="I1313" s="29">
        <v>74996811.400000006</v>
      </c>
      <c r="J1313" s="34">
        <v>74996811.400000006</v>
      </c>
      <c r="K1313" s="29"/>
      <c r="L1313" s="56">
        <f t="shared" ref="L1313:L1319" si="167">I1313*2.14%</f>
        <v>1604931.7639600004</v>
      </c>
      <c r="M1313" s="6"/>
      <c r="N1313" s="35">
        <v>47118</v>
      </c>
      <c r="O1313" s="5"/>
      <c r="P1313" s="5"/>
      <c r="Q1313" s="24"/>
    </row>
    <row r="1314" spans="1:17" ht="30" x14ac:dyDescent="0.25">
      <c r="A1314" s="33">
        <v>1309</v>
      </c>
      <c r="B1314" s="24">
        <v>2028</v>
      </c>
      <c r="C1314" s="24" t="s">
        <v>1453</v>
      </c>
      <c r="D1314" s="24" t="s">
        <v>1454</v>
      </c>
      <c r="E1314" s="5" t="s">
        <v>3534</v>
      </c>
      <c r="F1314" s="38" t="s">
        <v>3626</v>
      </c>
      <c r="G1314" s="5" t="s">
        <v>3535</v>
      </c>
      <c r="H1314" s="5" t="s">
        <v>2556</v>
      </c>
      <c r="I1314" s="29">
        <v>9582549</v>
      </c>
      <c r="J1314" s="34">
        <v>9582549</v>
      </c>
      <c r="K1314" s="29"/>
      <c r="L1314" s="56">
        <f t="shared" si="167"/>
        <v>205066.54860000001</v>
      </c>
      <c r="M1314" s="6"/>
      <c r="N1314" s="35">
        <v>47118</v>
      </c>
      <c r="O1314" s="5"/>
      <c r="P1314" s="5"/>
      <c r="Q1314" s="24"/>
    </row>
    <row r="1315" spans="1:17" ht="30" x14ac:dyDescent="0.25">
      <c r="A1315" s="33">
        <v>1310</v>
      </c>
      <c r="B1315" s="24">
        <v>2028</v>
      </c>
      <c r="C1315" s="24" t="s">
        <v>1453</v>
      </c>
      <c r="D1315" s="24" t="s">
        <v>1454</v>
      </c>
      <c r="E1315" s="24" t="s">
        <v>1511</v>
      </c>
      <c r="F1315" s="38" t="s">
        <v>3626</v>
      </c>
      <c r="G1315" s="24" t="s">
        <v>1512</v>
      </c>
      <c r="H1315" s="5" t="s">
        <v>2554</v>
      </c>
      <c r="I1315" s="29">
        <v>8303808.9000000004</v>
      </c>
      <c r="J1315" s="34">
        <v>8303808.9000000004</v>
      </c>
      <c r="K1315" s="29"/>
      <c r="L1315" s="56">
        <f t="shared" si="167"/>
        <v>177701.51046000002</v>
      </c>
      <c r="M1315" s="6"/>
      <c r="N1315" s="35">
        <v>47118</v>
      </c>
      <c r="O1315" s="5"/>
      <c r="P1315" s="5"/>
      <c r="Q1315" s="24"/>
    </row>
    <row r="1316" spans="1:17" ht="30" x14ac:dyDescent="0.25">
      <c r="A1316" s="33">
        <v>1311</v>
      </c>
      <c r="B1316" s="24">
        <v>2028</v>
      </c>
      <c r="C1316" s="24" t="s">
        <v>1453</v>
      </c>
      <c r="D1316" s="24" t="s">
        <v>1454</v>
      </c>
      <c r="E1316" s="24" t="s">
        <v>1511</v>
      </c>
      <c r="F1316" s="38" t="s">
        <v>3626</v>
      </c>
      <c r="G1316" s="24" t="s">
        <v>1512</v>
      </c>
      <c r="H1316" s="5" t="s">
        <v>2556</v>
      </c>
      <c r="I1316" s="29">
        <v>7099694.0499999998</v>
      </c>
      <c r="J1316" s="34">
        <v>7099694.0499999998</v>
      </c>
      <c r="K1316" s="29"/>
      <c r="L1316" s="56">
        <f t="shared" si="167"/>
        <v>151933.45267</v>
      </c>
      <c r="M1316" s="6"/>
      <c r="N1316" s="35">
        <v>47118</v>
      </c>
      <c r="O1316" s="5"/>
      <c r="P1316" s="5"/>
      <c r="Q1316" s="24"/>
    </row>
    <row r="1317" spans="1:17" ht="30" x14ac:dyDescent="0.25">
      <c r="A1317" s="33">
        <v>1312</v>
      </c>
      <c r="B1317" s="24">
        <v>2028</v>
      </c>
      <c r="C1317" s="24" t="s">
        <v>1453</v>
      </c>
      <c r="D1317" s="24" t="s">
        <v>1454</v>
      </c>
      <c r="E1317" s="5" t="s">
        <v>3309</v>
      </c>
      <c r="F1317" s="38" t="s">
        <v>3626</v>
      </c>
      <c r="G1317" s="5" t="s">
        <v>3310</v>
      </c>
      <c r="H1317" s="5" t="s">
        <v>2559</v>
      </c>
      <c r="I1317" s="29">
        <v>10634058</v>
      </c>
      <c r="J1317" s="34">
        <v>10634058</v>
      </c>
      <c r="K1317" s="29"/>
      <c r="L1317" s="56">
        <f t="shared" si="167"/>
        <v>227568.84120000002</v>
      </c>
      <c r="M1317" s="6"/>
      <c r="N1317" s="35">
        <v>47118</v>
      </c>
      <c r="O1317" s="5"/>
      <c r="P1317" s="5"/>
      <c r="Q1317" s="24"/>
    </row>
    <row r="1318" spans="1:17" ht="30" x14ac:dyDescent="0.25">
      <c r="A1318" s="33">
        <v>1313</v>
      </c>
      <c r="B1318" s="24">
        <v>2026</v>
      </c>
      <c r="C1318" s="24" t="s">
        <v>1453</v>
      </c>
      <c r="D1318" s="24" t="s">
        <v>1454</v>
      </c>
      <c r="E1318" s="24" t="s">
        <v>3910</v>
      </c>
      <c r="F1318" s="38" t="s">
        <v>3626</v>
      </c>
      <c r="G1318" s="24" t="s">
        <v>3911</v>
      </c>
      <c r="H1318" s="5" t="s">
        <v>2554</v>
      </c>
      <c r="I1318" s="29">
        <v>9017736.5199999996</v>
      </c>
      <c r="J1318" s="34">
        <v>9017736.5199999996</v>
      </c>
      <c r="K1318" s="29"/>
      <c r="L1318" s="56">
        <f t="shared" si="167"/>
        <v>192979.56152800002</v>
      </c>
      <c r="M1318" s="6"/>
      <c r="N1318" s="35">
        <v>46387</v>
      </c>
      <c r="O1318" s="36"/>
      <c r="P1318" s="5"/>
      <c r="Q1318" s="24"/>
    </row>
    <row r="1319" spans="1:17" ht="30" x14ac:dyDescent="0.25">
      <c r="A1319" s="33">
        <v>1314</v>
      </c>
      <c r="B1319" s="24">
        <v>2028</v>
      </c>
      <c r="C1319" s="24" t="s">
        <v>1453</v>
      </c>
      <c r="D1319" s="24" t="s">
        <v>1454</v>
      </c>
      <c r="E1319" s="24" t="s">
        <v>1513</v>
      </c>
      <c r="F1319" s="38" t="s">
        <v>3626</v>
      </c>
      <c r="G1319" s="24" t="s">
        <v>1514</v>
      </c>
      <c r="H1319" s="5" t="s">
        <v>2569</v>
      </c>
      <c r="I1319" s="29">
        <v>15867732.300000001</v>
      </c>
      <c r="J1319" s="34">
        <v>15867732.300000001</v>
      </c>
      <c r="K1319" s="29"/>
      <c r="L1319" s="56">
        <f t="shared" si="167"/>
        <v>339569.47122000006</v>
      </c>
      <c r="M1319" s="6"/>
      <c r="N1319" s="35">
        <v>47118</v>
      </c>
      <c r="O1319" s="5"/>
      <c r="P1319" s="5"/>
      <c r="Q1319" s="24"/>
    </row>
    <row r="1320" spans="1:17" ht="30" x14ac:dyDescent="0.25">
      <c r="A1320" s="33">
        <v>1315</v>
      </c>
      <c r="B1320" s="24">
        <v>2027</v>
      </c>
      <c r="C1320" s="24" t="s">
        <v>1453</v>
      </c>
      <c r="D1320" s="24" t="s">
        <v>1454</v>
      </c>
      <c r="E1320" s="24" t="s">
        <v>1515</v>
      </c>
      <c r="F1320" s="38" t="s">
        <v>3626</v>
      </c>
      <c r="G1320" s="24" t="s">
        <v>1516</v>
      </c>
      <c r="H1320" s="5" t="s">
        <v>2558</v>
      </c>
      <c r="I1320" s="29">
        <v>952505.56</v>
      </c>
      <c r="J1320" s="34">
        <v>952505.56</v>
      </c>
      <c r="K1320" s="29"/>
      <c r="L1320" s="57"/>
      <c r="M1320" s="6"/>
      <c r="N1320" s="9">
        <v>46752</v>
      </c>
      <c r="O1320" s="5"/>
      <c r="P1320" s="5"/>
      <c r="Q1320" s="24"/>
    </row>
    <row r="1321" spans="1:17" ht="30" x14ac:dyDescent="0.25">
      <c r="A1321" s="33">
        <v>1316</v>
      </c>
      <c r="B1321" s="24">
        <v>2028</v>
      </c>
      <c r="C1321" s="24" t="s">
        <v>1453</v>
      </c>
      <c r="D1321" s="24" t="s">
        <v>1454</v>
      </c>
      <c r="E1321" s="24" t="s">
        <v>1517</v>
      </c>
      <c r="F1321" s="38" t="s">
        <v>3626</v>
      </c>
      <c r="G1321" s="24" t="s">
        <v>1518</v>
      </c>
      <c r="H1321" s="5" t="s">
        <v>2563</v>
      </c>
      <c r="I1321" s="29">
        <v>247510.93</v>
      </c>
      <c r="J1321" s="34">
        <v>247510.93</v>
      </c>
      <c r="K1321" s="29"/>
      <c r="L1321" s="57"/>
      <c r="M1321" s="6"/>
      <c r="N1321" s="35">
        <v>47118</v>
      </c>
      <c r="O1321" s="5"/>
      <c r="P1321" s="5"/>
      <c r="Q1321" s="24"/>
    </row>
    <row r="1322" spans="1:17" ht="30" x14ac:dyDescent="0.25">
      <c r="A1322" s="33">
        <v>1317</v>
      </c>
      <c r="B1322" s="24">
        <v>2028</v>
      </c>
      <c r="C1322" s="24" t="s">
        <v>1453</v>
      </c>
      <c r="D1322" s="24" t="s">
        <v>1454</v>
      </c>
      <c r="E1322" s="24" t="s">
        <v>1517</v>
      </c>
      <c r="F1322" s="38" t="s">
        <v>3626</v>
      </c>
      <c r="G1322" s="24" t="s">
        <v>1518</v>
      </c>
      <c r="H1322" s="5" t="s">
        <v>2565</v>
      </c>
      <c r="I1322" s="29">
        <v>244528.87</v>
      </c>
      <c r="J1322" s="34">
        <v>244528.87</v>
      </c>
      <c r="K1322" s="29"/>
      <c r="L1322" s="57"/>
      <c r="M1322" s="6"/>
      <c r="N1322" s="35">
        <v>47118</v>
      </c>
      <c r="O1322" s="5"/>
      <c r="P1322" s="5"/>
      <c r="Q1322" s="24"/>
    </row>
    <row r="1323" spans="1:17" ht="30" x14ac:dyDescent="0.25">
      <c r="A1323" s="33">
        <v>1318</v>
      </c>
      <c r="B1323" s="24">
        <v>2026</v>
      </c>
      <c r="C1323" s="24" t="s">
        <v>1453</v>
      </c>
      <c r="D1323" s="24" t="s">
        <v>1454</v>
      </c>
      <c r="E1323" s="24" t="s">
        <v>3580</v>
      </c>
      <c r="F1323" s="38" t="s">
        <v>3626</v>
      </c>
      <c r="G1323" s="24" t="s">
        <v>3581</v>
      </c>
      <c r="H1323" s="5" t="s">
        <v>2679</v>
      </c>
      <c r="I1323" s="29">
        <v>234931.13</v>
      </c>
      <c r="J1323" s="34">
        <v>234931.13</v>
      </c>
      <c r="K1323" s="29"/>
      <c r="L1323" s="57"/>
      <c r="M1323" s="5"/>
      <c r="N1323" s="35">
        <v>46387</v>
      </c>
      <c r="O1323" s="36"/>
      <c r="P1323" s="5"/>
      <c r="Q1323" s="5"/>
    </row>
    <row r="1324" spans="1:17" ht="30" x14ac:dyDescent="0.25">
      <c r="A1324" s="33">
        <v>1319</v>
      </c>
      <c r="B1324" s="24">
        <v>2026</v>
      </c>
      <c r="C1324" s="24" t="s">
        <v>1453</v>
      </c>
      <c r="D1324" s="24" t="s">
        <v>1454</v>
      </c>
      <c r="E1324" s="24" t="s">
        <v>3580</v>
      </c>
      <c r="F1324" s="38" t="s">
        <v>3626</v>
      </c>
      <c r="G1324" s="24" t="s">
        <v>3581</v>
      </c>
      <c r="H1324" s="5" t="s">
        <v>2680</v>
      </c>
      <c r="I1324" s="29">
        <v>2919012.31</v>
      </c>
      <c r="J1324" s="34">
        <v>2919012.31</v>
      </c>
      <c r="K1324" s="29"/>
      <c r="L1324" s="56">
        <f t="shared" ref="L1324:L1327" si="168">I1324*2.14%</f>
        <v>62466.863434000006</v>
      </c>
      <c r="M1324" s="5">
        <v>1</v>
      </c>
      <c r="N1324" s="35">
        <v>46387</v>
      </c>
      <c r="O1324" s="36"/>
      <c r="P1324" s="5"/>
      <c r="Q1324" s="5"/>
    </row>
    <row r="1325" spans="1:17" ht="30" x14ac:dyDescent="0.25">
      <c r="A1325" s="33">
        <v>1320</v>
      </c>
      <c r="B1325" s="24">
        <v>2026</v>
      </c>
      <c r="C1325" s="24" t="s">
        <v>1453</v>
      </c>
      <c r="D1325" s="24" t="s">
        <v>1454</v>
      </c>
      <c r="E1325" s="24" t="s">
        <v>3580</v>
      </c>
      <c r="F1325" s="38" t="s">
        <v>3626</v>
      </c>
      <c r="G1325" s="24" t="s">
        <v>3581</v>
      </c>
      <c r="H1325" s="5" t="s">
        <v>3609</v>
      </c>
      <c r="I1325" s="29">
        <v>110561.86</v>
      </c>
      <c r="J1325" s="34">
        <v>110561.86</v>
      </c>
      <c r="K1325" s="29"/>
      <c r="L1325" s="56"/>
      <c r="M1325" s="5"/>
      <c r="N1325" s="35">
        <v>46387</v>
      </c>
      <c r="O1325" s="36"/>
      <c r="P1325" s="5"/>
      <c r="Q1325" s="5"/>
    </row>
    <row r="1326" spans="1:17" ht="30" x14ac:dyDescent="0.25">
      <c r="A1326" s="33">
        <v>1321</v>
      </c>
      <c r="B1326" s="24">
        <v>2028</v>
      </c>
      <c r="C1326" s="24" t="s">
        <v>353</v>
      </c>
      <c r="D1326" s="24" t="s">
        <v>489</v>
      </c>
      <c r="E1326" s="24" t="s">
        <v>4225</v>
      </c>
      <c r="F1326" s="38" t="s">
        <v>3626</v>
      </c>
      <c r="G1326" s="24" t="s">
        <v>492</v>
      </c>
      <c r="H1326" s="5" t="s">
        <v>2566</v>
      </c>
      <c r="I1326" s="29">
        <v>9272311.8100000005</v>
      </c>
      <c r="J1326" s="34">
        <v>9272311.8100000005</v>
      </c>
      <c r="K1326" s="29"/>
      <c r="L1326" s="56">
        <f t="shared" si="168"/>
        <v>198427.47273400004</v>
      </c>
      <c r="M1326" s="6"/>
      <c r="N1326" s="35">
        <v>47118</v>
      </c>
      <c r="O1326" s="5"/>
      <c r="P1326" s="5"/>
      <c r="Q1326" s="24"/>
    </row>
    <row r="1327" spans="1:17" ht="30" x14ac:dyDescent="0.25">
      <c r="A1327" s="33">
        <v>1322</v>
      </c>
      <c r="B1327" s="24">
        <v>2028</v>
      </c>
      <c r="C1327" s="24" t="s">
        <v>353</v>
      </c>
      <c r="D1327" s="24" t="s">
        <v>489</v>
      </c>
      <c r="E1327" s="24" t="s">
        <v>4226</v>
      </c>
      <c r="F1327" s="38" t="s">
        <v>3626</v>
      </c>
      <c r="G1327" s="24" t="s">
        <v>493</v>
      </c>
      <c r="H1327" s="5" t="s">
        <v>2566</v>
      </c>
      <c r="I1327" s="29">
        <v>4243288.0199999996</v>
      </c>
      <c r="J1327" s="34">
        <v>4243288.0199999996</v>
      </c>
      <c r="K1327" s="29"/>
      <c r="L1327" s="56">
        <f t="shared" si="168"/>
        <v>90806.363628000006</v>
      </c>
      <c r="M1327" s="6"/>
      <c r="N1327" s="35">
        <v>47118</v>
      </c>
      <c r="O1327" s="5"/>
      <c r="P1327" s="5"/>
      <c r="Q1327" s="24"/>
    </row>
    <row r="1328" spans="1:17" ht="30" x14ac:dyDescent="0.25">
      <c r="A1328" s="33">
        <v>1323</v>
      </c>
      <c r="B1328" s="24">
        <v>2026</v>
      </c>
      <c r="C1328" s="24" t="s">
        <v>353</v>
      </c>
      <c r="D1328" s="24" t="s">
        <v>489</v>
      </c>
      <c r="E1328" s="24" t="s">
        <v>4288</v>
      </c>
      <c r="F1328" s="38" t="s">
        <v>3626</v>
      </c>
      <c r="G1328" s="24" t="s">
        <v>3601</v>
      </c>
      <c r="H1328" s="24" t="s">
        <v>2679</v>
      </c>
      <c r="I1328" s="29">
        <v>910409.38</v>
      </c>
      <c r="J1328" s="34">
        <v>910409.38</v>
      </c>
      <c r="K1328" s="29"/>
      <c r="L1328" s="57"/>
      <c r="M1328" s="5"/>
      <c r="N1328" s="35">
        <v>46387</v>
      </c>
      <c r="O1328" s="36"/>
      <c r="P1328" s="5"/>
      <c r="Q1328" s="5"/>
    </row>
    <row r="1329" spans="1:17" ht="30" x14ac:dyDescent="0.25">
      <c r="A1329" s="33">
        <v>1324</v>
      </c>
      <c r="B1329" s="24">
        <v>2026</v>
      </c>
      <c r="C1329" s="24" t="s">
        <v>353</v>
      </c>
      <c r="D1329" s="24" t="s">
        <v>489</v>
      </c>
      <c r="E1329" s="24" t="s">
        <v>4288</v>
      </c>
      <c r="F1329" s="38" t="s">
        <v>3626</v>
      </c>
      <c r="G1329" s="24" t="s">
        <v>3601</v>
      </c>
      <c r="H1329" s="24" t="s">
        <v>2680</v>
      </c>
      <c r="I1329" s="29">
        <v>12660868.199999999</v>
      </c>
      <c r="J1329" s="34">
        <v>3807119.3899999987</v>
      </c>
      <c r="K1329" s="29">
        <v>8853748.8100000005</v>
      </c>
      <c r="L1329" s="56">
        <f t="shared" ref="L1329" si="169">I1329*2.14%</f>
        <v>270942.57948000001</v>
      </c>
      <c r="M1329" s="5">
        <v>4</v>
      </c>
      <c r="N1329" s="35">
        <v>46387</v>
      </c>
      <c r="O1329" s="36"/>
      <c r="P1329" s="5"/>
      <c r="Q1329" s="5"/>
    </row>
    <row r="1330" spans="1:17" ht="30" x14ac:dyDescent="0.25">
      <c r="A1330" s="33">
        <v>1325</v>
      </c>
      <c r="B1330" s="24">
        <v>2026</v>
      </c>
      <c r="C1330" s="24" t="s">
        <v>353</v>
      </c>
      <c r="D1330" s="24" t="s">
        <v>489</v>
      </c>
      <c r="E1330" s="24" t="s">
        <v>4288</v>
      </c>
      <c r="F1330" s="38" t="s">
        <v>3626</v>
      </c>
      <c r="G1330" s="24" t="s">
        <v>3601</v>
      </c>
      <c r="H1330" s="24" t="s">
        <v>3609</v>
      </c>
      <c r="I1330" s="29">
        <v>501061.36</v>
      </c>
      <c r="J1330" s="34">
        <v>501061.36</v>
      </c>
      <c r="K1330" s="29"/>
      <c r="L1330" s="56"/>
      <c r="M1330" s="5"/>
      <c r="N1330" s="35">
        <v>46387</v>
      </c>
      <c r="O1330" s="36"/>
      <c r="P1330" s="5"/>
      <c r="Q1330" s="5"/>
    </row>
    <row r="1331" spans="1:17" ht="30" x14ac:dyDescent="0.25">
      <c r="A1331" s="33">
        <v>1326</v>
      </c>
      <c r="B1331" s="24">
        <v>2028</v>
      </c>
      <c r="C1331" s="24" t="s">
        <v>353</v>
      </c>
      <c r="D1331" s="24" t="s">
        <v>489</v>
      </c>
      <c r="E1331" s="24" t="s">
        <v>4297</v>
      </c>
      <c r="F1331" s="38" t="s">
        <v>3626</v>
      </c>
      <c r="G1331" s="24" t="s">
        <v>4298</v>
      </c>
      <c r="H1331" s="5" t="s">
        <v>2679</v>
      </c>
      <c r="I1331" s="29">
        <v>910409.38</v>
      </c>
      <c r="J1331" s="34">
        <v>910409.38</v>
      </c>
      <c r="K1331" s="29"/>
      <c r="L1331" s="57"/>
      <c r="M1331" s="5"/>
      <c r="N1331" s="35">
        <v>47118</v>
      </c>
      <c r="O1331" s="5"/>
      <c r="P1331" s="5"/>
      <c r="Q1331" s="5"/>
    </row>
    <row r="1332" spans="1:17" ht="30" x14ac:dyDescent="0.25">
      <c r="A1332" s="33">
        <v>1327</v>
      </c>
      <c r="B1332" s="24">
        <v>2028</v>
      </c>
      <c r="C1332" s="24" t="s">
        <v>353</v>
      </c>
      <c r="D1332" s="24" t="s">
        <v>489</v>
      </c>
      <c r="E1332" s="24" t="s">
        <v>4297</v>
      </c>
      <c r="F1332" s="38" t="s">
        <v>3626</v>
      </c>
      <c r="G1332" s="24" t="s">
        <v>4298</v>
      </c>
      <c r="H1332" s="5" t="s">
        <v>2680</v>
      </c>
      <c r="I1332" s="29">
        <v>12660868.199999999</v>
      </c>
      <c r="J1332" s="34">
        <v>12660868.199999999</v>
      </c>
      <c r="K1332" s="29"/>
      <c r="L1332" s="56">
        <f t="shared" ref="L1332" si="170">I1332*2.14%</f>
        <v>270942.57948000001</v>
      </c>
      <c r="M1332" s="5">
        <v>3</v>
      </c>
      <c r="N1332" s="35">
        <v>47118</v>
      </c>
      <c r="O1332" s="5"/>
      <c r="P1332" s="5"/>
      <c r="Q1332" s="5"/>
    </row>
    <row r="1333" spans="1:17" ht="30" x14ac:dyDescent="0.25">
      <c r="A1333" s="33">
        <v>1328</v>
      </c>
      <c r="B1333" s="24">
        <v>2028</v>
      </c>
      <c r="C1333" s="24" t="s">
        <v>353</v>
      </c>
      <c r="D1333" s="24" t="s">
        <v>489</v>
      </c>
      <c r="E1333" s="24" t="s">
        <v>4297</v>
      </c>
      <c r="F1333" s="38" t="s">
        <v>3626</v>
      </c>
      <c r="G1333" s="24" t="s">
        <v>4298</v>
      </c>
      <c r="H1333" s="5" t="s">
        <v>3609</v>
      </c>
      <c r="I1333" s="29">
        <v>501061.36</v>
      </c>
      <c r="J1333" s="34">
        <v>501061.36</v>
      </c>
      <c r="K1333" s="29"/>
      <c r="L1333" s="56"/>
      <c r="M1333" s="5"/>
      <c r="N1333" s="35">
        <v>47118</v>
      </c>
      <c r="O1333" s="5"/>
      <c r="P1333" s="5"/>
      <c r="Q1333" s="5"/>
    </row>
    <row r="1334" spans="1:17" ht="30" x14ac:dyDescent="0.25">
      <c r="A1334" s="33">
        <v>1329</v>
      </c>
      <c r="B1334" s="24">
        <v>2028</v>
      </c>
      <c r="C1334" s="24" t="s">
        <v>964</v>
      </c>
      <c r="D1334" s="24" t="s">
        <v>964</v>
      </c>
      <c r="E1334" s="24" t="s">
        <v>1204</v>
      </c>
      <c r="F1334" s="38" t="s">
        <v>3626</v>
      </c>
      <c r="G1334" s="24" t="s">
        <v>1205</v>
      </c>
      <c r="H1334" s="5" t="s">
        <v>2562</v>
      </c>
      <c r="I1334" s="29">
        <v>441641</v>
      </c>
      <c r="J1334" s="34">
        <v>441641</v>
      </c>
      <c r="K1334" s="29"/>
      <c r="L1334" s="57"/>
      <c r="M1334" s="6"/>
      <c r="N1334" s="35">
        <v>47118</v>
      </c>
      <c r="O1334" s="5"/>
      <c r="P1334" s="5"/>
      <c r="Q1334" s="24"/>
    </row>
    <row r="1335" spans="1:17" ht="30" x14ac:dyDescent="0.25">
      <c r="A1335" s="33">
        <v>1330</v>
      </c>
      <c r="B1335" s="24">
        <v>2028</v>
      </c>
      <c r="C1335" s="24" t="s">
        <v>964</v>
      </c>
      <c r="D1335" s="24" t="s">
        <v>964</v>
      </c>
      <c r="E1335" s="24" t="s">
        <v>1204</v>
      </c>
      <c r="F1335" s="38" t="s">
        <v>3626</v>
      </c>
      <c r="G1335" s="24" t="s">
        <v>1205</v>
      </c>
      <c r="H1335" s="5" t="s">
        <v>2554</v>
      </c>
      <c r="I1335" s="29">
        <v>10784332</v>
      </c>
      <c r="J1335" s="34">
        <v>10784332</v>
      </c>
      <c r="K1335" s="29"/>
      <c r="L1335" s="56">
        <f t="shared" ref="L1335" si="171">I1335*2.14%</f>
        <v>230784.70480000004</v>
      </c>
      <c r="M1335" s="6"/>
      <c r="N1335" s="35">
        <v>47118</v>
      </c>
      <c r="O1335" s="5"/>
      <c r="P1335" s="5"/>
      <c r="Q1335" s="24"/>
    </row>
    <row r="1336" spans="1:17" ht="30" x14ac:dyDescent="0.25">
      <c r="A1336" s="33">
        <v>1331</v>
      </c>
      <c r="B1336" s="24">
        <v>2027</v>
      </c>
      <c r="C1336" s="24" t="s">
        <v>964</v>
      </c>
      <c r="D1336" s="24" t="s">
        <v>964</v>
      </c>
      <c r="E1336" s="24" t="s">
        <v>1206</v>
      </c>
      <c r="F1336" s="38" t="s">
        <v>3626</v>
      </c>
      <c r="G1336" s="24" t="s">
        <v>1207</v>
      </c>
      <c r="H1336" s="5" t="s">
        <v>2562</v>
      </c>
      <c r="I1336" s="29">
        <v>436303</v>
      </c>
      <c r="J1336" s="34">
        <v>436303</v>
      </c>
      <c r="K1336" s="29"/>
      <c r="L1336" s="57"/>
      <c r="M1336" s="6"/>
      <c r="N1336" s="9">
        <v>46752</v>
      </c>
      <c r="O1336" s="5"/>
      <c r="P1336" s="5"/>
      <c r="Q1336" s="24"/>
    </row>
    <row r="1337" spans="1:17" ht="30" x14ac:dyDescent="0.25">
      <c r="A1337" s="33">
        <v>1332</v>
      </c>
      <c r="B1337" s="24">
        <v>2027</v>
      </c>
      <c r="C1337" s="24" t="s">
        <v>964</v>
      </c>
      <c r="D1337" s="24" t="s">
        <v>964</v>
      </c>
      <c r="E1337" s="24" t="s">
        <v>1206</v>
      </c>
      <c r="F1337" s="38" t="s">
        <v>3626</v>
      </c>
      <c r="G1337" s="24" t="s">
        <v>1207</v>
      </c>
      <c r="H1337" s="5" t="s">
        <v>2554</v>
      </c>
      <c r="I1337" s="29">
        <v>10730230</v>
      </c>
      <c r="J1337" s="34">
        <v>10730230</v>
      </c>
      <c r="K1337" s="29"/>
      <c r="L1337" s="56">
        <f t="shared" ref="L1337" si="172">I1337*2.14%</f>
        <v>229626.92200000002</v>
      </c>
      <c r="M1337" s="6"/>
      <c r="N1337" s="9">
        <v>46752</v>
      </c>
      <c r="O1337" s="5"/>
      <c r="P1337" s="5"/>
      <c r="Q1337" s="24"/>
    </row>
    <row r="1338" spans="1:17" ht="30" x14ac:dyDescent="0.25">
      <c r="A1338" s="33">
        <v>1333</v>
      </c>
      <c r="B1338" s="24">
        <v>2028</v>
      </c>
      <c r="C1338" s="24" t="s">
        <v>964</v>
      </c>
      <c r="D1338" s="24" t="s">
        <v>964</v>
      </c>
      <c r="E1338" s="24" t="s">
        <v>1208</v>
      </c>
      <c r="F1338" s="38" t="s">
        <v>3626</v>
      </c>
      <c r="G1338" s="24" t="s">
        <v>1209</v>
      </c>
      <c r="H1338" s="5" t="s">
        <v>2562</v>
      </c>
      <c r="I1338" s="29">
        <v>1186920</v>
      </c>
      <c r="J1338" s="34">
        <v>1186920</v>
      </c>
      <c r="K1338" s="29"/>
      <c r="L1338" s="57"/>
      <c r="M1338" s="6"/>
      <c r="N1338" s="35">
        <v>47118</v>
      </c>
      <c r="O1338" s="5"/>
      <c r="P1338" s="5"/>
      <c r="Q1338" s="24"/>
    </row>
    <row r="1339" spans="1:17" ht="30" x14ac:dyDescent="0.25">
      <c r="A1339" s="33">
        <v>1334</v>
      </c>
      <c r="B1339" s="24">
        <v>2028</v>
      </c>
      <c r="C1339" s="24" t="s">
        <v>964</v>
      </c>
      <c r="D1339" s="24" t="s">
        <v>964</v>
      </c>
      <c r="E1339" s="24" t="s">
        <v>1208</v>
      </c>
      <c r="F1339" s="38" t="s">
        <v>3626</v>
      </c>
      <c r="G1339" s="24" t="s">
        <v>1209</v>
      </c>
      <c r="H1339" s="5" t="s">
        <v>2554</v>
      </c>
      <c r="I1339" s="29">
        <v>21388324</v>
      </c>
      <c r="J1339" s="34">
        <v>21388324</v>
      </c>
      <c r="K1339" s="29"/>
      <c r="L1339" s="56">
        <f t="shared" ref="L1339:L1340" si="173">I1339*2.14%</f>
        <v>457710.13360000006</v>
      </c>
      <c r="M1339" s="6"/>
      <c r="N1339" s="35">
        <v>47118</v>
      </c>
      <c r="O1339" s="5"/>
      <c r="P1339" s="5"/>
      <c r="Q1339" s="24"/>
    </row>
    <row r="1340" spans="1:17" ht="30" x14ac:dyDescent="0.25">
      <c r="A1340" s="33">
        <v>1335</v>
      </c>
      <c r="B1340" s="24">
        <v>2027</v>
      </c>
      <c r="C1340" s="24" t="s">
        <v>964</v>
      </c>
      <c r="D1340" s="24" t="s">
        <v>964</v>
      </c>
      <c r="E1340" s="5" t="s">
        <v>3187</v>
      </c>
      <c r="F1340" s="38" t="s">
        <v>3626</v>
      </c>
      <c r="G1340" s="5" t="s">
        <v>3188</v>
      </c>
      <c r="H1340" s="5" t="s">
        <v>2566</v>
      </c>
      <c r="I1340" s="29">
        <v>22001480</v>
      </c>
      <c r="J1340" s="34">
        <v>22001480</v>
      </c>
      <c r="K1340" s="29"/>
      <c r="L1340" s="56">
        <f t="shared" si="173"/>
        <v>470831.67200000008</v>
      </c>
      <c r="M1340" s="6"/>
      <c r="N1340" s="9">
        <v>46752</v>
      </c>
      <c r="O1340" s="5"/>
      <c r="P1340" s="5"/>
      <c r="Q1340" s="24"/>
    </row>
    <row r="1341" spans="1:17" ht="30" x14ac:dyDescent="0.25">
      <c r="A1341" s="33">
        <v>1336</v>
      </c>
      <c r="B1341" s="24">
        <v>2027</v>
      </c>
      <c r="C1341" s="24" t="s">
        <v>964</v>
      </c>
      <c r="D1341" s="24" t="s">
        <v>964</v>
      </c>
      <c r="E1341" s="24" t="s">
        <v>1218</v>
      </c>
      <c r="F1341" s="38" t="s">
        <v>3626</v>
      </c>
      <c r="G1341" s="24" t="s">
        <v>1219</v>
      </c>
      <c r="H1341" s="5" t="s">
        <v>2562</v>
      </c>
      <c r="I1341" s="29">
        <v>781232</v>
      </c>
      <c r="J1341" s="34">
        <v>781232</v>
      </c>
      <c r="K1341" s="29"/>
      <c r="L1341" s="57"/>
      <c r="M1341" s="6"/>
      <c r="N1341" s="9">
        <v>46752</v>
      </c>
      <c r="O1341" s="5"/>
      <c r="P1341" s="5"/>
      <c r="Q1341" s="5"/>
    </row>
    <row r="1342" spans="1:17" ht="30" x14ac:dyDescent="0.25">
      <c r="A1342" s="33">
        <v>1337</v>
      </c>
      <c r="B1342" s="24">
        <v>2027</v>
      </c>
      <c r="C1342" s="24" t="s">
        <v>964</v>
      </c>
      <c r="D1342" s="24" t="s">
        <v>964</v>
      </c>
      <c r="E1342" s="24" t="s">
        <v>1218</v>
      </c>
      <c r="F1342" s="38" t="s">
        <v>3626</v>
      </c>
      <c r="G1342" s="24" t="s">
        <v>1219</v>
      </c>
      <c r="H1342" s="5" t="s">
        <v>2554</v>
      </c>
      <c r="I1342" s="29">
        <v>11004346.800000001</v>
      </c>
      <c r="J1342" s="34">
        <v>11004346.800000001</v>
      </c>
      <c r="K1342" s="29"/>
      <c r="L1342" s="56">
        <f t="shared" ref="L1342" si="174">I1342*2.14%</f>
        <v>235493.02152000004</v>
      </c>
      <c r="M1342" s="6"/>
      <c r="N1342" s="9">
        <v>46752</v>
      </c>
      <c r="O1342" s="5"/>
      <c r="P1342" s="5"/>
      <c r="Q1342" s="24"/>
    </row>
    <row r="1343" spans="1:17" ht="30" x14ac:dyDescent="0.25">
      <c r="A1343" s="33">
        <v>1338</v>
      </c>
      <c r="B1343" s="24">
        <v>2026</v>
      </c>
      <c r="C1343" s="24" t="s">
        <v>964</v>
      </c>
      <c r="D1343" s="24" t="s">
        <v>964</v>
      </c>
      <c r="E1343" s="24" t="s">
        <v>1220</v>
      </c>
      <c r="F1343" s="38" t="s">
        <v>3626</v>
      </c>
      <c r="G1343" s="24" t="s">
        <v>1221</v>
      </c>
      <c r="H1343" s="5" t="s">
        <v>2558</v>
      </c>
      <c r="I1343" s="29">
        <v>281954.34999999998</v>
      </c>
      <c r="J1343" s="34">
        <v>281954.34999999998</v>
      </c>
      <c r="K1343" s="29"/>
      <c r="L1343" s="57"/>
      <c r="M1343" s="6"/>
      <c r="N1343" s="35">
        <v>46387</v>
      </c>
      <c r="O1343" s="36"/>
      <c r="P1343" s="5"/>
      <c r="Q1343" s="5"/>
    </row>
    <row r="1344" spans="1:17" ht="30" x14ac:dyDescent="0.25">
      <c r="A1344" s="33">
        <v>1339</v>
      </c>
      <c r="B1344" s="24">
        <v>2026</v>
      </c>
      <c r="C1344" s="24" t="s">
        <v>964</v>
      </c>
      <c r="D1344" s="24" t="s">
        <v>964</v>
      </c>
      <c r="E1344" s="24" t="s">
        <v>1220</v>
      </c>
      <c r="F1344" s="38" t="s">
        <v>3626</v>
      </c>
      <c r="G1344" s="24" t="s">
        <v>1221</v>
      </c>
      <c r="H1344" s="5" t="s">
        <v>2559</v>
      </c>
      <c r="I1344" s="29">
        <v>11360458</v>
      </c>
      <c r="J1344" s="34">
        <v>11360458</v>
      </c>
      <c r="K1344" s="29"/>
      <c r="L1344" s="56">
        <f t="shared" ref="L1344:L1347" si="175">I1344*2.14%</f>
        <v>243113.80120000002</v>
      </c>
      <c r="M1344" s="6"/>
      <c r="N1344" s="35">
        <v>46387</v>
      </c>
      <c r="O1344" s="36"/>
      <c r="P1344" s="5"/>
      <c r="Q1344" s="5"/>
    </row>
    <row r="1345" spans="1:17" ht="30" x14ac:dyDescent="0.25">
      <c r="A1345" s="33">
        <v>1340</v>
      </c>
      <c r="B1345" s="24">
        <v>2028</v>
      </c>
      <c r="C1345" s="24" t="s">
        <v>964</v>
      </c>
      <c r="D1345" s="24" t="s">
        <v>964</v>
      </c>
      <c r="E1345" s="5" t="s">
        <v>3189</v>
      </c>
      <c r="F1345" s="38" t="s">
        <v>3626</v>
      </c>
      <c r="G1345" s="5" t="s">
        <v>3190</v>
      </c>
      <c r="H1345" s="5" t="s">
        <v>2556</v>
      </c>
      <c r="I1345" s="29">
        <v>15462975</v>
      </c>
      <c r="J1345" s="34">
        <v>15462975</v>
      </c>
      <c r="K1345" s="29"/>
      <c r="L1345" s="56">
        <f t="shared" si="175"/>
        <v>330907.66500000004</v>
      </c>
      <c r="M1345" s="6"/>
      <c r="N1345" s="35">
        <v>47118</v>
      </c>
      <c r="O1345" s="5"/>
      <c r="P1345" s="5"/>
      <c r="Q1345" s="24"/>
    </row>
    <row r="1346" spans="1:17" ht="30" x14ac:dyDescent="0.25">
      <c r="A1346" s="33">
        <v>1341</v>
      </c>
      <c r="B1346" s="24">
        <v>2028</v>
      </c>
      <c r="C1346" s="24" t="s">
        <v>964</v>
      </c>
      <c r="D1346" s="24" t="s">
        <v>964</v>
      </c>
      <c r="E1346" s="5" t="s">
        <v>3189</v>
      </c>
      <c r="F1346" s="38" t="s">
        <v>3626</v>
      </c>
      <c r="G1346" s="5" t="s">
        <v>3190</v>
      </c>
      <c r="H1346" s="5" t="s">
        <v>2566</v>
      </c>
      <c r="I1346" s="29">
        <v>19263975</v>
      </c>
      <c r="J1346" s="34">
        <v>19263975</v>
      </c>
      <c r="K1346" s="29"/>
      <c r="L1346" s="56">
        <f t="shared" si="175"/>
        <v>412249.06500000006</v>
      </c>
      <c r="M1346" s="6"/>
      <c r="N1346" s="35">
        <v>47118</v>
      </c>
      <c r="O1346" s="5"/>
      <c r="P1346" s="5"/>
      <c r="Q1346" s="24"/>
    </row>
    <row r="1347" spans="1:17" ht="30" hidden="1" x14ac:dyDescent="0.25">
      <c r="A1347" s="33">
        <v>1342</v>
      </c>
      <c r="B1347" s="24">
        <v>2027</v>
      </c>
      <c r="C1347" s="24" t="s">
        <v>964</v>
      </c>
      <c r="D1347" s="24" t="s">
        <v>964</v>
      </c>
      <c r="E1347" s="24" t="s">
        <v>3659</v>
      </c>
      <c r="F1347" s="38" t="s">
        <v>3776</v>
      </c>
      <c r="G1347" s="24" t="s">
        <v>3735</v>
      </c>
      <c r="H1347" s="24" t="s">
        <v>2554</v>
      </c>
      <c r="I1347" s="39">
        <v>8656320</v>
      </c>
      <c r="J1347" s="40">
        <v>8656320</v>
      </c>
      <c r="K1347" s="27"/>
      <c r="L1347" s="56">
        <f t="shared" si="175"/>
        <v>185245.24800000002</v>
      </c>
      <c r="M1347" s="6"/>
      <c r="N1347" s="9">
        <v>46752</v>
      </c>
      <c r="O1347" s="40"/>
      <c r="P1347" s="41"/>
      <c r="Q1347" s="24"/>
    </row>
    <row r="1348" spans="1:17" ht="30" x14ac:dyDescent="0.25">
      <c r="A1348" s="33">
        <v>1343</v>
      </c>
      <c r="B1348" s="24">
        <v>2026</v>
      </c>
      <c r="C1348" s="24" t="s">
        <v>964</v>
      </c>
      <c r="D1348" s="24" t="s">
        <v>964</v>
      </c>
      <c r="E1348" s="24" t="s">
        <v>1210</v>
      </c>
      <c r="F1348" s="38" t="s">
        <v>3626</v>
      </c>
      <c r="G1348" s="24" t="s">
        <v>1211</v>
      </c>
      <c r="H1348" s="5" t="s">
        <v>2555</v>
      </c>
      <c r="I1348" s="29">
        <v>507675.29</v>
      </c>
      <c r="J1348" s="34">
        <v>507675.29</v>
      </c>
      <c r="K1348" s="29"/>
      <c r="L1348" s="57"/>
      <c r="M1348" s="6"/>
      <c r="N1348" s="35">
        <v>46387</v>
      </c>
      <c r="O1348" s="36"/>
      <c r="P1348" s="5"/>
      <c r="Q1348" s="5"/>
    </row>
    <row r="1349" spans="1:17" ht="30" x14ac:dyDescent="0.25">
      <c r="A1349" s="33">
        <v>1344</v>
      </c>
      <c r="B1349" s="24">
        <v>2026</v>
      </c>
      <c r="C1349" s="24" t="s">
        <v>964</v>
      </c>
      <c r="D1349" s="24" t="s">
        <v>964</v>
      </c>
      <c r="E1349" s="24" t="s">
        <v>1210</v>
      </c>
      <c r="F1349" s="38" t="s">
        <v>3626</v>
      </c>
      <c r="G1349" s="24" t="s">
        <v>1211</v>
      </c>
      <c r="H1349" s="5" t="s">
        <v>2556</v>
      </c>
      <c r="I1349" s="29">
        <v>7037169</v>
      </c>
      <c r="J1349" s="34">
        <v>7037169</v>
      </c>
      <c r="K1349" s="29"/>
      <c r="L1349" s="56">
        <f t="shared" ref="L1349:L1350" si="176">I1349*2.14%</f>
        <v>150595.41660000003</v>
      </c>
      <c r="M1349" s="6"/>
      <c r="N1349" s="35">
        <v>46387</v>
      </c>
      <c r="O1349" s="36"/>
      <c r="P1349" s="5"/>
      <c r="Q1349" s="5"/>
    </row>
    <row r="1350" spans="1:17" ht="30" x14ac:dyDescent="0.25">
      <c r="A1350" s="33">
        <v>1345</v>
      </c>
      <c r="B1350" s="24">
        <v>2028</v>
      </c>
      <c r="C1350" s="24" t="s">
        <v>964</v>
      </c>
      <c r="D1350" s="24" t="s">
        <v>964</v>
      </c>
      <c r="E1350" s="5" t="s">
        <v>3191</v>
      </c>
      <c r="F1350" s="38" t="s">
        <v>3626</v>
      </c>
      <c r="G1350" s="5" t="s">
        <v>3192</v>
      </c>
      <c r="H1350" s="5" t="s">
        <v>2566</v>
      </c>
      <c r="I1350" s="29">
        <v>16447008</v>
      </c>
      <c r="J1350" s="34">
        <v>16447008</v>
      </c>
      <c r="K1350" s="29"/>
      <c r="L1350" s="56">
        <f t="shared" si="176"/>
        <v>351965.97120000003</v>
      </c>
      <c r="M1350" s="6"/>
      <c r="N1350" s="35">
        <v>47118</v>
      </c>
      <c r="O1350" s="5"/>
      <c r="P1350" s="5"/>
      <c r="Q1350" s="24"/>
    </row>
    <row r="1351" spans="1:17" ht="30" x14ac:dyDescent="0.25">
      <c r="A1351" s="33">
        <v>1346</v>
      </c>
      <c r="B1351" s="24">
        <v>2026</v>
      </c>
      <c r="C1351" s="24" t="s">
        <v>964</v>
      </c>
      <c r="D1351" s="24" t="s">
        <v>964</v>
      </c>
      <c r="E1351" s="24" t="s">
        <v>1212</v>
      </c>
      <c r="F1351" s="38" t="s">
        <v>3626</v>
      </c>
      <c r="G1351" s="24" t="s">
        <v>1213</v>
      </c>
      <c r="H1351" s="5" t="s">
        <v>2562</v>
      </c>
      <c r="I1351" s="29">
        <v>924431.29</v>
      </c>
      <c r="J1351" s="34">
        <v>924431.29</v>
      </c>
      <c r="K1351" s="29"/>
      <c r="L1351" s="57"/>
      <c r="M1351" s="6"/>
      <c r="N1351" s="35">
        <v>46387</v>
      </c>
      <c r="O1351" s="36"/>
      <c r="P1351" s="5"/>
      <c r="Q1351" s="5"/>
    </row>
    <row r="1352" spans="1:17" ht="30" x14ac:dyDescent="0.25">
      <c r="A1352" s="33">
        <v>1347</v>
      </c>
      <c r="B1352" s="24">
        <v>2026</v>
      </c>
      <c r="C1352" s="24" t="s">
        <v>964</v>
      </c>
      <c r="D1352" s="24" t="s">
        <v>964</v>
      </c>
      <c r="E1352" s="24" t="s">
        <v>1212</v>
      </c>
      <c r="F1352" s="38" t="s">
        <v>3626</v>
      </c>
      <c r="G1352" s="24" t="s">
        <v>1213</v>
      </c>
      <c r="H1352" s="5" t="s">
        <v>2554</v>
      </c>
      <c r="I1352" s="29">
        <v>15333537.800000001</v>
      </c>
      <c r="J1352" s="34">
        <v>15333537.800000001</v>
      </c>
      <c r="K1352" s="29"/>
      <c r="L1352" s="56">
        <f t="shared" ref="L1352:L1356" si="177">I1352*2.14%</f>
        <v>328137.70892000006</v>
      </c>
      <c r="M1352" s="6"/>
      <c r="N1352" s="35">
        <v>46387</v>
      </c>
      <c r="O1352" s="36"/>
      <c r="P1352" s="5"/>
      <c r="Q1352" s="5"/>
    </row>
    <row r="1353" spans="1:17" ht="30" x14ac:dyDescent="0.25">
      <c r="A1353" s="33">
        <v>1348</v>
      </c>
      <c r="B1353" s="24">
        <v>2027</v>
      </c>
      <c r="C1353" s="24" t="s">
        <v>964</v>
      </c>
      <c r="D1353" s="24" t="s">
        <v>964</v>
      </c>
      <c r="E1353" s="5" t="s">
        <v>3193</v>
      </c>
      <c r="F1353" s="38" t="s">
        <v>3626</v>
      </c>
      <c r="G1353" s="5" t="s">
        <v>3194</v>
      </c>
      <c r="H1353" s="5" t="s">
        <v>2556</v>
      </c>
      <c r="I1353" s="29">
        <v>15462975</v>
      </c>
      <c r="J1353" s="34">
        <v>15462975</v>
      </c>
      <c r="K1353" s="29"/>
      <c r="L1353" s="56">
        <f t="shared" si="177"/>
        <v>330907.66500000004</v>
      </c>
      <c r="M1353" s="6"/>
      <c r="N1353" s="9">
        <v>46752</v>
      </c>
      <c r="O1353" s="5"/>
      <c r="P1353" s="5"/>
      <c r="Q1353" s="24"/>
    </row>
    <row r="1354" spans="1:17" ht="30" x14ac:dyDescent="0.25">
      <c r="A1354" s="33">
        <v>1349</v>
      </c>
      <c r="B1354" s="24">
        <v>2027</v>
      </c>
      <c r="C1354" s="24" t="s">
        <v>964</v>
      </c>
      <c r="D1354" s="24" t="s">
        <v>964</v>
      </c>
      <c r="E1354" s="5" t="s">
        <v>3193</v>
      </c>
      <c r="F1354" s="38" t="s">
        <v>3626</v>
      </c>
      <c r="G1354" s="5" t="s">
        <v>3194</v>
      </c>
      <c r="H1354" s="5" t="s">
        <v>2566</v>
      </c>
      <c r="I1354" s="29">
        <v>16659702.5</v>
      </c>
      <c r="J1354" s="34">
        <v>16659702.5</v>
      </c>
      <c r="K1354" s="29"/>
      <c r="L1354" s="56">
        <f t="shared" si="177"/>
        <v>356517.63350000005</v>
      </c>
      <c r="M1354" s="6"/>
      <c r="N1354" s="9">
        <v>46752</v>
      </c>
      <c r="O1354" s="5"/>
      <c r="P1354" s="5"/>
      <c r="Q1354" s="24"/>
    </row>
    <row r="1355" spans="1:17" ht="30" x14ac:dyDescent="0.25">
      <c r="A1355" s="33">
        <v>1350</v>
      </c>
      <c r="B1355" s="24">
        <v>2027</v>
      </c>
      <c r="C1355" s="24" t="s">
        <v>964</v>
      </c>
      <c r="D1355" s="24" t="s">
        <v>964</v>
      </c>
      <c r="E1355" s="5" t="s">
        <v>3195</v>
      </c>
      <c r="F1355" s="38" t="s">
        <v>3626</v>
      </c>
      <c r="G1355" s="5" t="s">
        <v>3196</v>
      </c>
      <c r="H1355" s="5" t="s">
        <v>2566</v>
      </c>
      <c r="I1355" s="29">
        <v>16360444.800000001</v>
      </c>
      <c r="J1355" s="34">
        <v>16360444.800000001</v>
      </c>
      <c r="K1355" s="29"/>
      <c r="L1355" s="56">
        <f t="shared" si="177"/>
        <v>350113.51872000005</v>
      </c>
      <c r="M1355" s="6"/>
      <c r="N1355" s="9">
        <v>46752</v>
      </c>
      <c r="O1355" s="5"/>
      <c r="P1355" s="5"/>
      <c r="Q1355" s="24"/>
    </row>
    <row r="1356" spans="1:17" ht="30" x14ac:dyDescent="0.25">
      <c r="A1356" s="33">
        <v>1351</v>
      </c>
      <c r="B1356" s="24">
        <v>2028</v>
      </c>
      <c r="C1356" s="24" t="s">
        <v>964</v>
      </c>
      <c r="D1356" s="24" t="s">
        <v>964</v>
      </c>
      <c r="E1356" s="5" t="s">
        <v>3197</v>
      </c>
      <c r="F1356" s="38" t="s">
        <v>3626</v>
      </c>
      <c r="G1356" s="5" t="s">
        <v>3198</v>
      </c>
      <c r="H1356" s="5" t="s">
        <v>2556</v>
      </c>
      <c r="I1356" s="29">
        <v>3090207</v>
      </c>
      <c r="J1356" s="34">
        <v>3090207</v>
      </c>
      <c r="K1356" s="29"/>
      <c r="L1356" s="56">
        <f t="shared" si="177"/>
        <v>66130.429800000013</v>
      </c>
      <c r="M1356" s="6"/>
      <c r="N1356" s="35">
        <v>47118</v>
      </c>
      <c r="O1356" s="5"/>
      <c r="P1356" s="5"/>
      <c r="Q1356" s="24"/>
    </row>
    <row r="1357" spans="1:17" ht="30" x14ac:dyDescent="0.25">
      <c r="A1357" s="33">
        <v>1352</v>
      </c>
      <c r="B1357" s="24">
        <v>2026</v>
      </c>
      <c r="C1357" s="24" t="s">
        <v>964</v>
      </c>
      <c r="D1357" s="24" t="s">
        <v>964</v>
      </c>
      <c r="E1357" s="24" t="s">
        <v>1214</v>
      </c>
      <c r="F1357" s="38" t="s">
        <v>3626</v>
      </c>
      <c r="G1357" s="24" t="s">
        <v>1215</v>
      </c>
      <c r="H1357" s="5" t="s">
        <v>2558</v>
      </c>
      <c r="I1357" s="29">
        <v>374637.59</v>
      </c>
      <c r="J1357" s="34">
        <v>374637.59</v>
      </c>
      <c r="K1357" s="29"/>
      <c r="L1357" s="57"/>
      <c r="M1357" s="6"/>
      <c r="N1357" s="35">
        <v>46387</v>
      </c>
      <c r="O1357" s="36"/>
      <c r="P1357" s="5"/>
      <c r="Q1357" s="5"/>
    </row>
    <row r="1358" spans="1:17" ht="30" x14ac:dyDescent="0.25">
      <c r="A1358" s="33">
        <v>1353</v>
      </c>
      <c r="B1358" s="24">
        <v>2026</v>
      </c>
      <c r="C1358" s="24" t="s">
        <v>964</v>
      </c>
      <c r="D1358" s="24" t="s">
        <v>964</v>
      </c>
      <c r="E1358" s="24" t="s">
        <v>1214</v>
      </c>
      <c r="F1358" s="38" t="s">
        <v>3626</v>
      </c>
      <c r="G1358" s="24" t="s">
        <v>1215</v>
      </c>
      <c r="H1358" s="5" t="s">
        <v>2559</v>
      </c>
      <c r="I1358" s="29">
        <v>12813258</v>
      </c>
      <c r="J1358" s="34">
        <v>12813258</v>
      </c>
      <c r="K1358" s="29"/>
      <c r="L1358" s="56">
        <f t="shared" ref="L1358" si="178">I1358*2.14%</f>
        <v>274203.72120000003</v>
      </c>
      <c r="M1358" s="6"/>
      <c r="N1358" s="35">
        <v>46387</v>
      </c>
      <c r="O1358" s="36"/>
      <c r="P1358" s="5"/>
      <c r="Q1358" s="5"/>
    </row>
    <row r="1359" spans="1:17" ht="30" x14ac:dyDescent="0.25">
      <c r="A1359" s="33">
        <v>1354</v>
      </c>
      <c r="B1359" s="24">
        <v>2026</v>
      </c>
      <c r="C1359" s="24" t="s">
        <v>964</v>
      </c>
      <c r="D1359" s="24" t="s">
        <v>964</v>
      </c>
      <c r="E1359" s="24" t="s">
        <v>1216</v>
      </c>
      <c r="F1359" s="38" t="s">
        <v>3626</v>
      </c>
      <c r="G1359" s="24" t="s">
        <v>1217</v>
      </c>
      <c r="H1359" s="5" t="s">
        <v>2555</v>
      </c>
      <c r="I1359" s="29">
        <v>535767.26</v>
      </c>
      <c r="J1359" s="34">
        <v>535767.26</v>
      </c>
      <c r="K1359" s="29"/>
      <c r="L1359" s="57"/>
      <c r="M1359" s="6"/>
      <c r="N1359" s="35">
        <v>46387</v>
      </c>
      <c r="O1359" s="36"/>
      <c r="P1359" s="5"/>
      <c r="Q1359" s="5"/>
    </row>
    <row r="1360" spans="1:17" ht="30" x14ac:dyDescent="0.25">
      <c r="A1360" s="33">
        <v>1355</v>
      </c>
      <c r="B1360" s="24">
        <v>2026</v>
      </c>
      <c r="C1360" s="24" t="s">
        <v>964</v>
      </c>
      <c r="D1360" s="24" t="s">
        <v>964</v>
      </c>
      <c r="E1360" s="24" t="s">
        <v>1216</v>
      </c>
      <c r="F1360" s="38" t="s">
        <v>3626</v>
      </c>
      <c r="G1360" s="24" t="s">
        <v>1217</v>
      </c>
      <c r="H1360" s="5" t="s">
        <v>2556</v>
      </c>
      <c r="I1360" s="29">
        <v>14308968</v>
      </c>
      <c r="J1360" s="34">
        <v>14308968</v>
      </c>
      <c r="K1360" s="29"/>
      <c r="L1360" s="56">
        <f t="shared" ref="L1360:L1391" si="179">I1360*2.14%</f>
        <v>306211.91520000005</v>
      </c>
      <c r="M1360" s="6"/>
      <c r="N1360" s="35">
        <v>46387</v>
      </c>
      <c r="O1360" s="36"/>
      <c r="P1360" s="5"/>
      <c r="Q1360" s="5"/>
    </row>
    <row r="1361" spans="1:17" ht="30" x14ac:dyDescent="0.25">
      <c r="A1361" s="33">
        <v>1356</v>
      </c>
      <c r="B1361" s="24">
        <v>2027</v>
      </c>
      <c r="C1361" s="24" t="s">
        <v>964</v>
      </c>
      <c r="D1361" s="24" t="s">
        <v>964</v>
      </c>
      <c r="E1361" s="5" t="s">
        <v>3199</v>
      </c>
      <c r="F1361" s="38" t="s">
        <v>3626</v>
      </c>
      <c r="G1361" s="5" t="s">
        <v>3200</v>
      </c>
      <c r="H1361" s="5" t="s">
        <v>2556</v>
      </c>
      <c r="I1361" s="29">
        <v>4452228</v>
      </c>
      <c r="J1361" s="34">
        <v>4452228</v>
      </c>
      <c r="K1361" s="29"/>
      <c r="L1361" s="56">
        <f t="shared" si="179"/>
        <v>95277.679200000013</v>
      </c>
      <c r="M1361" s="6"/>
      <c r="N1361" s="9">
        <v>46752</v>
      </c>
      <c r="O1361" s="5"/>
      <c r="P1361" s="5"/>
      <c r="Q1361" s="24"/>
    </row>
    <row r="1362" spans="1:17" ht="30" x14ac:dyDescent="0.25">
      <c r="A1362" s="33">
        <v>1357</v>
      </c>
      <c r="B1362" s="24">
        <v>2027</v>
      </c>
      <c r="C1362" s="24" t="s">
        <v>964</v>
      </c>
      <c r="D1362" s="24" t="s">
        <v>964</v>
      </c>
      <c r="E1362" s="5" t="s">
        <v>3199</v>
      </c>
      <c r="F1362" s="38" t="s">
        <v>3626</v>
      </c>
      <c r="G1362" s="5" t="s">
        <v>3200</v>
      </c>
      <c r="H1362" s="5" t="s">
        <v>2566</v>
      </c>
      <c r="I1362" s="29">
        <v>8293492.5</v>
      </c>
      <c r="J1362" s="34">
        <v>8293492.5</v>
      </c>
      <c r="K1362" s="29"/>
      <c r="L1362" s="56">
        <f t="shared" si="179"/>
        <v>177480.73950000003</v>
      </c>
      <c r="M1362" s="6"/>
      <c r="N1362" s="9">
        <v>46752</v>
      </c>
      <c r="O1362" s="5"/>
      <c r="P1362" s="5"/>
      <c r="Q1362" s="24"/>
    </row>
    <row r="1363" spans="1:17" ht="45" x14ac:dyDescent="0.25">
      <c r="A1363" s="33">
        <v>1358</v>
      </c>
      <c r="B1363" s="4">
        <v>2026</v>
      </c>
      <c r="C1363" s="5" t="s">
        <v>1633</v>
      </c>
      <c r="D1363" s="5" t="s">
        <v>1637</v>
      </c>
      <c r="E1363" s="5" t="s">
        <v>3914</v>
      </c>
      <c r="F1363" s="38" t="s">
        <v>3626</v>
      </c>
      <c r="G1363" s="24" t="s">
        <v>3915</v>
      </c>
      <c r="H1363" s="5" t="s">
        <v>2554</v>
      </c>
      <c r="I1363" s="29">
        <v>5067800.08</v>
      </c>
      <c r="J1363" s="34">
        <v>5067800.08</v>
      </c>
      <c r="K1363" s="29"/>
      <c r="L1363" s="56">
        <f t="shared" si="179"/>
        <v>108450.92171200001</v>
      </c>
      <c r="M1363" s="5"/>
      <c r="N1363" s="35">
        <v>46387</v>
      </c>
      <c r="O1363" s="36"/>
      <c r="P1363" s="5"/>
      <c r="Q1363" s="5"/>
    </row>
    <row r="1364" spans="1:17" ht="45" x14ac:dyDescent="0.25">
      <c r="A1364" s="33">
        <v>1359</v>
      </c>
      <c r="B1364" s="4">
        <v>2026</v>
      </c>
      <c r="C1364" s="5" t="s">
        <v>1633</v>
      </c>
      <c r="D1364" s="5" t="s">
        <v>1637</v>
      </c>
      <c r="E1364" s="5" t="s">
        <v>3916</v>
      </c>
      <c r="F1364" s="38" t="s">
        <v>3626</v>
      </c>
      <c r="G1364" s="24" t="s">
        <v>3917</v>
      </c>
      <c r="H1364" s="5" t="s">
        <v>2554</v>
      </c>
      <c r="I1364" s="29">
        <v>4097788.53</v>
      </c>
      <c r="J1364" s="34">
        <v>4097788.53</v>
      </c>
      <c r="K1364" s="29"/>
      <c r="L1364" s="56">
        <f t="shared" si="179"/>
        <v>87692.674542000008</v>
      </c>
      <c r="M1364" s="5"/>
      <c r="N1364" s="35">
        <v>46387</v>
      </c>
      <c r="O1364" s="36"/>
      <c r="P1364" s="5"/>
      <c r="Q1364" s="5"/>
    </row>
    <row r="1365" spans="1:17" ht="45" x14ac:dyDescent="0.25">
      <c r="A1365" s="33">
        <v>1360</v>
      </c>
      <c r="B1365" s="4">
        <v>2026</v>
      </c>
      <c r="C1365" s="5" t="s">
        <v>1633</v>
      </c>
      <c r="D1365" s="5" t="s">
        <v>1637</v>
      </c>
      <c r="E1365" s="31" t="s">
        <v>3918</v>
      </c>
      <c r="F1365" s="38" t="s">
        <v>3626</v>
      </c>
      <c r="G1365" s="24" t="s">
        <v>3919</v>
      </c>
      <c r="H1365" s="5" t="s">
        <v>2554</v>
      </c>
      <c r="I1365" s="29">
        <v>4098124.84</v>
      </c>
      <c r="J1365" s="34">
        <v>4098124.84</v>
      </c>
      <c r="K1365" s="29"/>
      <c r="L1365" s="56">
        <f t="shared" si="179"/>
        <v>87699.871576000005</v>
      </c>
      <c r="M1365" s="5"/>
      <c r="N1365" s="35">
        <v>46387</v>
      </c>
      <c r="O1365" s="36"/>
      <c r="P1365" s="5"/>
      <c r="Q1365" s="5"/>
    </row>
    <row r="1366" spans="1:17" ht="45" x14ac:dyDescent="0.25">
      <c r="A1366" s="33">
        <v>1361</v>
      </c>
      <c r="B1366" s="24">
        <v>2026</v>
      </c>
      <c r="C1366" s="24" t="s">
        <v>1633</v>
      </c>
      <c r="D1366" s="24" t="s">
        <v>1637</v>
      </c>
      <c r="E1366" s="24" t="s">
        <v>1676</v>
      </c>
      <c r="F1366" s="38" t="s">
        <v>3626</v>
      </c>
      <c r="G1366" s="24" t="s">
        <v>1677</v>
      </c>
      <c r="H1366" s="5" t="s">
        <v>2557</v>
      </c>
      <c r="I1366" s="29">
        <v>488533.19</v>
      </c>
      <c r="J1366" s="34">
        <v>488533.19</v>
      </c>
      <c r="K1366" s="29"/>
      <c r="L1366" s="56">
        <f t="shared" si="179"/>
        <v>10454.610266000002</v>
      </c>
      <c r="M1366" s="6"/>
      <c r="N1366" s="35">
        <v>46387</v>
      </c>
      <c r="O1366" s="36"/>
      <c r="P1366" s="5"/>
      <c r="Q1366" s="24"/>
    </row>
    <row r="1367" spans="1:17" ht="45" x14ac:dyDescent="0.25">
      <c r="A1367" s="33">
        <v>1362</v>
      </c>
      <c r="B1367" s="24" t="s">
        <v>3604</v>
      </c>
      <c r="C1367" s="5" t="s">
        <v>1633</v>
      </c>
      <c r="D1367" s="5" t="s">
        <v>1637</v>
      </c>
      <c r="E1367" s="5" t="s">
        <v>3944</v>
      </c>
      <c r="F1367" s="38" t="s">
        <v>3626</v>
      </c>
      <c r="G1367" s="24" t="s">
        <v>3945</v>
      </c>
      <c r="H1367" s="31" t="s">
        <v>2556</v>
      </c>
      <c r="I1367" s="29">
        <v>2343030.41</v>
      </c>
      <c r="J1367" s="34">
        <v>2343030.41</v>
      </c>
      <c r="K1367" s="29"/>
      <c r="L1367" s="56">
        <f t="shared" si="179"/>
        <v>50140.850774000006</v>
      </c>
      <c r="M1367" s="5"/>
      <c r="N1367" s="35">
        <v>46387</v>
      </c>
      <c r="O1367" s="36"/>
      <c r="P1367" s="5"/>
      <c r="Q1367" s="5"/>
    </row>
    <row r="1368" spans="1:17" ht="45" x14ac:dyDescent="0.25">
      <c r="A1368" s="33">
        <v>1363</v>
      </c>
      <c r="B1368" s="24">
        <v>2028</v>
      </c>
      <c r="C1368" s="24" t="s">
        <v>1633</v>
      </c>
      <c r="D1368" s="24" t="s">
        <v>1637</v>
      </c>
      <c r="E1368" s="24" t="s">
        <v>1678</v>
      </c>
      <c r="F1368" s="38" t="s">
        <v>3626</v>
      </c>
      <c r="G1368" s="24" t="s">
        <v>1679</v>
      </c>
      <c r="H1368" s="5" t="s">
        <v>2547</v>
      </c>
      <c r="I1368" s="29">
        <v>2844881.73</v>
      </c>
      <c r="J1368" s="34">
        <v>2844881.73</v>
      </c>
      <c r="K1368" s="29"/>
      <c r="L1368" s="56">
        <f t="shared" si="179"/>
        <v>60880.469022000005</v>
      </c>
      <c r="M1368" s="6"/>
      <c r="N1368" s="35">
        <v>47118</v>
      </c>
      <c r="O1368" s="5"/>
      <c r="P1368" s="5"/>
      <c r="Q1368" s="24"/>
    </row>
    <row r="1369" spans="1:17" ht="45" x14ac:dyDescent="0.25">
      <c r="A1369" s="33">
        <v>1364</v>
      </c>
      <c r="B1369" s="24">
        <v>2026</v>
      </c>
      <c r="C1369" s="24" t="s">
        <v>1633</v>
      </c>
      <c r="D1369" s="24" t="s">
        <v>1637</v>
      </c>
      <c r="E1369" s="24" t="s">
        <v>1680</v>
      </c>
      <c r="F1369" s="38" t="s">
        <v>3626</v>
      </c>
      <c r="G1369" s="24" t="s">
        <v>1681</v>
      </c>
      <c r="H1369" s="5" t="s">
        <v>2559</v>
      </c>
      <c r="I1369" s="29">
        <v>21331300.66</v>
      </c>
      <c r="J1369" s="34">
        <v>21331300.66</v>
      </c>
      <c r="K1369" s="29"/>
      <c r="L1369" s="56">
        <f t="shared" si="179"/>
        <v>456489.83412400004</v>
      </c>
      <c r="M1369" s="6"/>
      <c r="N1369" s="35">
        <v>46387</v>
      </c>
      <c r="O1369" s="36"/>
      <c r="P1369" s="5"/>
      <c r="Q1369" s="5"/>
    </row>
    <row r="1370" spans="1:17" ht="45" x14ac:dyDescent="0.25">
      <c r="A1370" s="33">
        <v>1365</v>
      </c>
      <c r="B1370" s="24">
        <v>2026</v>
      </c>
      <c r="C1370" s="24" t="s">
        <v>1633</v>
      </c>
      <c r="D1370" s="24" t="s">
        <v>1637</v>
      </c>
      <c r="E1370" s="24" t="s">
        <v>1680</v>
      </c>
      <c r="F1370" s="38" t="s">
        <v>3626</v>
      </c>
      <c r="G1370" s="24" t="s">
        <v>1681</v>
      </c>
      <c r="H1370" s="5" t="s">
        <v>2686</v>
      </c>
      <c r="I1370" s="29">
        <v>588935.59</v>
      </c>
      <c r="J1370" s="34">
        <v>588935.59</v>
      </c>
      <c r="K1370" s="29"/>
      <c r="L1370" s="56">
        <f t="shared" si="179"/>
        <v>12603.221626</v>
      </c>
      <c r="M1370" s="6"/>
      <c r="N1370" s="35">
        <v>46387</v>
      </c>
      <c r="O1370" s="36"/>
      <c r="P1370" s="5"/>
      <c r="Q1370" s="5"/>
    </row>
    <row r="1371" spans="1:17" ht="45" x14ac:dyDescent="0.25">
      <c r="A1371" s="33">
        <v>1366</v>
      </c>
      <c r="B1371" s="24">
        <v>2028</v>
      </c>
      <c r="C1371" s="24" t="s">
        <v>1633</v>
      </c>
      <c r="D1371" s="24" t="s">
        <v>1637</v>
      </c>
      <c r="E1371" s="24" t="s">
        <v>1682</v>
      </c>
      <c r="F1371" s="38" t="s">
        <v>3626</v>
      </c>
      <c r="G1371" s="24" t="s">
        <v>1683</v>
      </c>
      <c r="H1371" s="5" t="s">
        <v>2557</v>
      </c>
      <c r="I1371" s="29">
        <v>1139004.21</v>
      </c>
      <c r="J1371" s="34">
        <v>1139004.21</v>
      </c>
      <c r="K1371" s="29"/>
      <c r="L1371" s="56">
        <f t="shared" si="179"/>
        <v>24374.690094000001</v>
      </c>
      <c r="M1371" s="6"/>
      <c r="N1371" s="35">
        <v>47118</v>
      </c>
      <c r="O1371" s="5"/>
      <c r="P1371" s="5"/>
      <c r="Q1371" s="24"/>
    </row>
    <row r="1372" spans="1:17" ht="45" x14ac:dyDescent="0.25">
      <c r="A1372" s="33">
        <v>1367</v>
      </c>
      <c r="B1372" s="24">
        <v>2028</v>
      </c>
      <c r="C1372" s="24" t="s">
        <v>1633</v>
      </c>
      <c r="D1372" s="24" t="s">
        <v>1637</v>
      </c>
      <c r="E1372" s="24" t="s">
        <v>1684</v>
      </c>
      <c r="F1372" s="38" t="s">
        <v>3626</v>
      </c>
      <c r="G1372" s="24" t="s">
        <v>1685</v>
      </c>
      <c r="H1372" s="5" t="s">
        <v>2554</v>
      </c>
      <c r="I1372" s="29">
        <v>5852113.9100000001</v>
      </c>
      <c r="J1372" s="34">
        <v>5852113.9100000001</v>
      </c>
      <c r="K1372" s="29"/>
      <c r="L1372" s="56">
        <f t="shared" si="179"/>
        <v>125235.23767400002</v>
      </c>
      <c r="M1372" s="6"/>
      <c r="N1372" s="35">
        <v>47118</v>
      </c>
      <c r="O1372" s="5"/>
      <c r="P1372" s="5"/>
      <c r="Q1372" s="24"/>
    </row>
    <row r="1373" spans="1:17" ht="45" x14ac:dyDescent="0.25">
      <c r="A1373" s="33">
        <v>1368</v>
      </c>
      <c r="B1373" s="24">
        <v>2027</v>
      </c>
      <c r="C1373" s="24" t="s">
        <v>1633</v>
      </c>
      <c r="D1373" s="24" t="s">
        <v>1637</v>
      </c>
      <c r="E1373" s="24" t="s">
        <v>1686</v>
      </c>
      <c r="F1373" s="38" t="s">
        <v>3626</v>
      </c>
      <c r="G1373" s="24" t="s">
        <v>1687</v>
      </c>
      <c r="H1373" s="5" t="s">
        <v>2559</v>
      </c>
      <c r="I1373" s="29">
        <v>13855812.68</v>
      </c>
      <c r="J1373" s="34">
        <v>13855812.68</v>
      </c>
      <c r="K1373" s="29"/>
      <c r="L1373" s="56">
        <f t="shared" si="179"/>
        <v>296514.39135200001</v>
      </c>
      <c r="M1373" s="6"/>
      <c r="N1373" s="9">
        <v>46752</v>
      </c>
      <c r="O1373" s="5"/>
      <c r="P1373" s="5"/>
      <c r="Q1373" s="24"/>
    </row>
    <row r="1374" spans="1:17" ht="45" x14ac:dyDescent="0.25">
      <c r="A1374" s="33">
        <v>1369</v>
      </c>
      <c r="B1374" s="24">
        <v>2027</v>
      </c>
      <c r="C1374" s="24" t="s">
        <v>1633</v>
      </c>
      <c r="D1374" s="24" t="s">
        <v>1637</v>
      </c>
      <c r="E1374" s="24" t="s">
        <v>1686</v>
      </c>
      <c r="F1374" s="38" t="s">
        <v>3626</v>
      </c>
      <c r="G1374" s="24" t="s">
        <v>1687</v>
      </c>
      <c r="H1374" s="5" t="s">
        <v>2686</v>
      </c>
      <c r="I1374" s="29">
        <v>355342.23</v>
      </c>
      <c r="J1374" s="34">
        <v>355342.23</v>
      </c>
      <c r="K1374" s="29"/>
      <c r="L1374" s="56">
        <f t="shared" si="179"/>
        <v>7604.3237220000001</v>
      </c>
      <c r="M1374" s="6"/>
      <c r="N1374" s="9">
        <v>46752</v>
      </c>
      <c r="O1374" s="5"/>
      <c r="P1374" s="5"/>
      <c r="Q1374" s="24"/>
    </row>
    <row r="1375" spans="1:17" ht="45" x14ac:dyDescent="0.25">
      <c r="A1375" s="33">
        <v>1370</v>
      </c>
      <c r="B1375" s="24">
        <v>2026</v>
      </c>
      <c r="C1375" s="24" t="s">
        <v>1633</v>
      </c>
      <c r="D1375" s="24" t="s">
        <v>1637</v>
      </c>
      <c r="E1375" s="24" t="s">
        <v>1648</v>
      </c>
      <c r="F1375" s="38" t="s">
        <v>3626</v>
      </c>
      <c r="G1375" s="24" t="s">
        <v>1649</v>
      </c>
      <c r="H1375" s="5" t="s">
        <v>2554</v>
      </c>
      <c r="I1375" s="29">
        <v>10178945.23</v>
      </c>
      <c r="J1375" s="34">
        <v>5089472.62</v>
      </c>
      <c r="K1375" s="29">
        <v>5089472.6100000003</v>
      </c>
      <c r="L1375" s="56">
        <f t="shared" si="179"/>
        <v>217829.42792200003</v>
      </c>
      <c r="M1375" s="6"/>
      <c r="N1375" s="35">
        <v>46387</v>
      </c>
      <c r="O1375" s="36"/>
      <c r="P1375" s="5"/>
      <c r="Q1375" s="24"/>
    </row>
    <row r="1376" spans="1:17" ht="45" x14ac:dyDescent="0.25">
      <c r="A1376" s="33">
        <v>1371</v>
      </c>
      <c r="B1376" s="4">
        <v>2026</v>
      </c>
      <c r="C1376" s="5" t="s">
        <v>1633</v>
      </c>
      <c r="D1376" s="5" t="s">
        <v>1637</v>
      </c>
      <c r="E1376" s="5" t="s">
        <v>3920</v>
      </c>
      <c r="F1376" s="38" t="s">
        <v>3626</v>
      </c>
      <c r="G1376" s="24" t="s">
        <v>3921</v>
      </c>
      <c r="H1376" s="5" t="s">
        <v>2554</v>
      </c>
      <c r="I1376" s="29">
        <v>5470652</v>
      </c>
      <c r="J1376" s="34">
        <v>5470652</v>
      </c>
      <c r="K1376" s="29"/>
      <c r="L1376" s="56">
        <f t="shared" si="179"/>
        <v>117071.95280000001</v>
      </c>
      <c r="M1376" s="5"/>
      <c r="N1376" s="35">
        <v>46387</v>
      </c>
      <c r="O1376" s="36"/>
      <c r="P1376" s="5"/>
      <c r="Q1376" s="5"/>
    </row>
    <row r="1377" spans="1:17" ht="45" x14ac:dyDescent="0.25">
      <c r="A1377" s="33">
        <v>1372</v>
      </c>
      <c r="B1377" s="24">
        <v>2026</v>
      </c>
      <c r="C1377" s="24" t="s">
        <v>1633</v>
      </c>
      <c r="D1377" s="24" t="s">
        <v>1637</v>
      </c>
      <c r="E1377" s="24" t="s">
        <v>1650</v>
      </c>
      <c r="F1377" s="38" t="s">
        <v>3626</v>
      </c>
      <c r="G1377" s="24" t="s">
        <v>1651</v>
      </c>
      <c r="H1377" s="5" t="s">
        <v>2564</v>
      </c>
      <c r="I1377" s="29">
        <v>789546.07</v>
      </c>
      <c r="J1377" s="34">
        <v>789546.07</v>
      </c>
      <c r="K1377" s="29"/>
      <c r="L1377" s="56">
        <f t="shared" si="179"/>
        <v>16896.285898000002</v>
      </c>
      <c r="M1377" s="6"/>
      <c r="N1377" s="35">
        <v>46387</v>
      </c>
      <c r="O1377" s="36"/>
      <c r="P1377" s="5"/>
      <c r="Q1377" s="5"/>
    </row>
    <row r="1378" spans="1:17" ht="45" x14ac:dyDescent="0.25">
      <c r="A1378" s="33">
        <v>1373</v>
      </c>
      <c r="B1378" s="24">
        <v>2026</v>
      </c>
      <c r="C1378" s="24" t="s">
        <v>1633</v>
      </c>
      <c r="D1378" s="24" t="s">
        <v>1637</v>
      </c>
      <c r="E1378" s="24" t="s">
        <v>1652</v>
      </c>
      <c r="F1378" s="38" t="s">
        <v>3626</v>
      </c>
      <c r="G1378" s="24" t="s">
        <v>1653</v>
      </c>
      <c r="H1378" s="5" t="s">
        <v>2564</v>
      </c>
      <c r="I1378" s="29">
        <v>568083.06999999995</v>
      </c>
      <c r="J1378" s="34">
        <v>568083.06999999995</v>
      </c>
      <c r="K1378" s="29"/>
      <c r="L1378" s="56">
        <f t="shared" si="179"/>
        <v>12156.977698000001</v>
      </c>
      <c r="M1378" s="6"/>
      <c r="N1378" s="35">
        <v>46387</v>
      </c>
      <c r="O1378" s="36"/>
      <c r="P1378" s="5"/>
      <c r="Q1378" s="5"/>
    </row>
    <row r="1379" spans="1:17" ht="45" x14ac:dyDescent="0.25">
      <c r="A1379" s="33">
        <v>1374</v>
      </c>
      <c r="B1379" s="24">
        <v>2028</v>
      </c>
      <c r="C1379" s="24" t="s">
        <v>1633</v>
      </c>
      <c r="D1379" s="24" t="s">
        <v>1637</v>
      </c>
      <c r="E1379" s="24" t="s">
        <v>1654</v>
      </c>
      <c r="F1379" s="38" t="s">
        <v>3626</v>
      </c>
      <c r="G1379" s="24" t="s">
        <v>1655</v>
      </c>
      <c r="H1379" s="5" t="s">
        <v>2564</v>
      </c>
      <c r="I1379" s="29">
        <v>1277042.49</v>
      </c>
      <c r="J1379" s="34">
        <v>1277042.49</v>
      </c>
      <c r="K1379" s="29"/>
      <c r="L1379" s="56">
        <f t="shared" si="179"/>
        <v>27328.709286000001</v>
      </c>
      <c r="M1379" s="6"/>
      <c r="N1379" s="35">
        <v>47118</v>
      </c>
      <c r="O1379" s="5"/>
      <c r="P1379" s="5"/>
      <c r="Q1379" s="5"/>
    </row>
    <row r="1380" spans="1:17" ht="45" x14ac:dyDescent="0.25">
      <c r="A1380" s="33">
        <v>1375</v>
      </c>
      <c r="B1380" s="24">
        <v>2028</v>
      </c>
      <c r="C1380" s="24" t="s">
        <v>1633</v>
      </c>
      <c r="D1380" s="24" t="s">
        <v>1637</v>
      </c>
      <c r="E1380" s="24" t="s">
        <v>1654</v>
      </c>
      <c r="F1380" s="38" t="s">
        <v>3626</v>
      </c>
      <c r="G1380" s="24" t="s">
        <v>1655</v>
      </c>
      <c r="H1380" s="5" t="s">
        <v>2686</v>
      </c>
      <c r="I1380" s="29">
        <v>654393.59999999998</v>
      </c>
      <c r="J1380" s="34">
        <v>654393.59999999998</v>
      </c>
      <c r="K1380" s="29"/>
      <c r="L1380" s="56">
        <f t="shared" si="179"/>
        <v>14004.023040000002</v>
      </c>
      <c r="M1380" s="6"/>
      <c r="N1380" s="35">
        <v>47118</v>
      </c>
      <c r="O1380" s="5"/>
      <c r="P1380" s="5"/>
      <c r="Q1380" s="24"/>
    </row>
    <row r="1381" spans="1:17" ht="45" x14ac:dyDescent="0.25">
      <c r="A1381" s="33">
        <v>1376</v>
      </c>
      <c r="B1381" s="4">
        <v>2026</v>
      </c>
      <c r="C1381" s="5" t="s">
        <v>1633</v>
      </c>
      <c r="D1381" s="5" t="s">
        <v>1637</v>
      </c>
      <c r="E1381" s="5" t="s">
        <v>3922</v>
      </c>
      <c r="F1381" s="38" t="s">
        <v>3626</v>
      </c>
      <c r="G1381" s="24" t="s">
        <v>3923</v>
      </c>
      <c r="H1381" s="5" t="s">
        <v>2554</v>
      </c>
      <c r="I1381" s="29">
        <v>16806557</v>
      </c>
      <c r="J1381" s="34">
        <v>16806557</v>
      </c>
      <c r="K1381" s="29"/>
      <c r="L1381" s="56">
        <f t="shared" si="179"/>
        <v>359660.31980000006</v>
      </c>
      <c r="M1381" s="5"/>
      <c r="N1381" s="35">
        <v>46387</v>
      </c>
      <c r="O1381" s="36"/>
      <c r="P1381" s="5"/>
      <c r="Q1381" s="5"/>
    </row>
    <row r="1382" spans="1:17" ht="45" x14ac:dyDescent="0.25">
      <c r="A1382" s="33">
        <v>1377</v>
      </c>
      <c r="B1382" s="24" t="s">
        <v>3604</v>
      </c>
      <c r="C1382" s="5" t="s">
        <v>1633</v>
      </c>
      <c r="D1382" s="5" t="s">
        <v>1637</v>
      </c>
      <c r="E1382" s="5" t="s">
        <v>3946</v>
      </c>
      <c r="F1382" s="38" t="s">
        <v>3626</v>
      </c>
      <c r="G1382" s="24" t="s">
        <v>3947</v>
      </c>
      <c r="H1382" s="5" t="s">
        <v>2556</v>
      </c>
      <c r="I1382" s="29">
        <v>1639508</v>
      </c>
      <c r="J1382" s="29">
        <v>1639508</v>
      </c>
      <c r="K1382" s="29"/>
      <c r="L1382" s="56">
        <f t="shared" si="179"/>
        <v>35085.471200000007</v>
      </c>
      <c r="M1382" s="5"/>
      <c r="N1382" s="35">
        <v>46387</v>
      </c>
      <c r="O1382" s="36"/>
      <c r="P1382" s="5"/>
      <c r="Q1382" s="5"/>
    </row>
    <row r="1383" spans="1:17" ht="45" x14ac:dyDescent="0.25">
      <c r="A1383" s="33">
        <v>1378</v>
      </c>
      <c r="B1383" s="4" t="s">
        <v>3607</v>
      </c>
      <c r="C1383" s="5" t="s">
        <v>1633</v>
      </c>
      <c r="D1383" s="5" t="s">
        <v>1637</v>
      </c>
      <c r="E1383" s="5" t="s">
        <v>3946</v>
      </c>
      <c r="F1383" s="38" t="s">
        <v>3626</v>
      </c>
      <c r="G1383" s="24" t="s">
        <v>3947</v>
      </c>
      <c r="H1383" s="24" t="s">
        <v>2559</v>
      </c>
      <c r="I1383" s="29">
        <v>3124608</v>
      </c>
      <c r="J1383" s="29">
        <v>3124608</v>
      </c>
      <c r="K1383" s="29"/>
      <c r="L1383" s="56">
        <f t="shared" si="179"/>
        <v>66866.611200000014</v>
      </c>
      <c r="M1383" s="5"/>
      <c r="N1383" s="35">
        <v>46752</v>
      </c>
      <c r="O1383" s="5"/>
      <c r="P1383" s="5"/>
      <c r="Q1383" s="5"/>
    </row>
    <row r="1384" spans="1:17" ht="45" x14ac:dyDescent="0.25">
      <c r="A1384" s="33">
        <v>1379</v>
      </c>
      <c r="B1384" s="4" t="s">
        <v>3607</v>
      </c>
      <c r="C1384" s="5" t="s">
        <v>1633</v>
      </c>
      <c r="D1384" s="5" t="s">
        <v>1637</v>
      </c>
      <c r="E1384" s="5" t="s">
        <v>3946</v>
      </c>
      <c r="F1384" s="38" t="s">
        <v>3626</v>
      </c>
      <c r="G1384" s="24" t="s">
        <v>3947</v>
      </c>
      <c r="H1384" s="24" t="s">
        <v>2564</v>
      </c>
      <c r="I1384" s="29">
        <v>541365</v>
      </c>
      <c r="J1384" s="29">
        <v>541365</v>
      </c>
      <c r="K1384" s="29"/>
      <c r="L1384" s="56">
        <f t="shared" si="179"/>
        <v>11585.211000000001</v>
      </c>
      <c r="M1384" s="5"/>
      <c r="N1384" s="35">
        <v>46752</v>
      </c>
      <c r="O1384" s="5"/>
      <c r="P1384" s="5"/>
      <c r="Q1384" s="5"/>
    </row>
    <row r="1385" spans="1:17" ht="45" x14ac:dyDescent="0.25">
      <c r="A1385" s="33">
        <v>1380</v>
      </c>
      <c r="B1385" s="4" t="s">
        <v>3607</v>
      </c>
      <c r="C1385" s="5" t="s">
        <v>1633</v>
      </c>
      <c r="D1385" s="5" t="s">
        <v>1637</v>
      </c>
      <c r="E1385" s="5" t="s">
        <v>3946</v>
      </c>
      <c r="F1385" s="38" t="s">
        <v>3626</v>
      </c>
      <c r="G1385" s="24" t="s">
        <v>3947</v>
      </c>
      <c r="H1385" s="5" t="s">
        <v>2557</v>
      </c>
      <c r="I1385" s="29">
        <v>804510</v>
      </c>
      <c r="J1385" s="29">
        <v>804510</v>
      </c>
      <c r="K1385" s="29"/>
      <c r="L1385" s="56">
        <f t="shared" si="179"/>
        <v>17216.514000000003</v>
      </c>
      <c r="M1385" s="5"/>
      <c r="N1385" s="35">
        <v>46752</v>
      </c>
      <c r="O1385" s="5"/>
      <c r="P1385" s="5"/>
      <c r="Q1385" s="5"/>
    </row>
    <row r="1386" spans="1:17" ht="45" x14ac:dyDescent="0.25">
      <c r="A1386" s="33">
        <v>1381</v>
      </c>
      <c r="B1386" s="4" t="s">
        <v>3607</v>
      </c>
      <c r="C1386" s="5" t="s">
        <v>1633</v>
      </c>
      <c r="D1386" s="5" t="s">
        <v>1637</v>
      </c>
      <c r="E1386" s="5" t="s">
        <v>3946</v>
      </c>
      <c r="F1386" s="38" t="s">
        <v>3626</v>
      </c>
      <c r="G1386" s="24" t="s">
        <v>3947</v>
      </c>
      <c r="H1386" s="5" t="s">
        <v>2554</v>
      </c>
      <c r="I1386" s="29">
        <v>13111200</v>
      </c>
      <c r="J1386" s="34">
        <v>13111200</v>
      </c>
      <c r="K1386" s="29"/>
      <c r="L1386" s="56">
        <f t="shared" si="179"/>
        <v>280579.68000000005</v>
      </c>
      <c r="M1386" s="5"/>
      <c r="N1386" s="35">
        <v>46752</v>
      </c>
      <c r="O1386" s="5"/>
      <c r="P1386" s="5"/>
      <c r="Q1386" s="5"/>
    </row>
    <row r="1387" spans="1:17" ht="45" x14ac:dyDescent="0.25">
      <c r="A1387" s="33">
        <v>1382</v>
      </c>
      <c r="B1387" s="4" t="s">
        <v>3607</v>
      </c>
      <c r="C1387" s="5" t="s">
        <v>1633</v>
      </c>
      <c r="D1387" s="5" t="s">
        <v>1637</v>
      </c>
      <c r="E1387" s="5" t="s">
        <v>3946</v>
      </c>
      <c r="F1387" s="38" t="s">
        <v>3626</v>
      </c>
      <c r="G1387" s="24" t="s">
        <v>3947</v>
      </c>
      <c r="H1387" s="24" t="s">
        <v>2547</v>
      </c>
      <c r="I1387" s="29">
        <v>20083335.600000001</v>
      </c>
      <c r="J1387" s="29">
        <v>20083335.600000001</v>
      </c>
      <c r="K1387" s="29"/>
      <c r="L1387" s="56">
        <f t="shared" si="179"/>
        <v>429783.3818400001</v>
      </c>
      <c r="M1387" s="5"/>
      <c r="N1387" s="35">
        <v>46752</v>
      </c>
      <c r="O1387" s="5"/>
      <c r="P1387" s="5"/>
      <c r="Q1387" s="5"/>
    </row>
    <row r="1388" spans="1:17" ht="45" x14ac:dyDescent="0.25">
      <c r="A1388" s="33">
        <v>1383</v>
      </c>
      <c r="B1388" s="4" t="s">
        <v>3607</v>
      </c>
      <c r="C1388" s="5" t="s">
        <v>1633</v>
      </c>
      <c r="D1388" s="5" t="s">
        <v>1637</v>
      </c>
      <c r="E1388" s="5" t="s">
        <v>3946</v>
      </c>
      <c r="F1388" s="38" t="s">
        <v>3626</v>
      </c>
      <c r="G1388" s="24" t="s">
        <v>3947</v>
      </c>
      <c r="H1388" s="5" t="s">
        <v>2553</v>
      </c>
      <c r="I1388" s="29">
        <v>33983520</v>
      </c>
      <c r="J1388" s="29">
        <v>33983520</v>
      </c>
      <c r="K1388" s="29"/>
      <c r="L1388" s="56">
        <f t="shared" si="179"/>
        <v>727247.3280000001</v>
      </c>
      <c r="M1388" s="5"/>
      <c r="N1388" s="35">
        <v>46752</v>
      </c>
      <c r="O1388" s="5"/>
      <c r="P1388" s="5"/>
      <c r="Q1388" s="5"/>
    </row>
    <row r="1389" spans="1:17" ht="45" x14ac:dyDescent="0.25">
      <c r="A1389" s="33">
        <v>1384</v>
      </c>
      <c r="B1389" s="4">
        <v>2026</v>
      </c>
      <c r="C1389" s="5" t="s">
        <v>1633</v>
      </c>
      <c r="D1389" s="5" t="s">
        <v>1637</v>
      </c>
      <c r="E1389" s="5" t="s">
        <v>3924</v>
      </c>
      <c r="F1389" s="38" t="s">
        <v>3626</v>
      </c>
      <c r="G1389" s="24" t="s">
        <v>3925</v>
      </c>
      <c r="H1389" s="5" t="s">
        <v>2554</v>
      </c>
      <c r="I1389" s="29">
        <v>14608793.66</v>
      </c>
      <c r="J1389" s="34">
        <v>14608793.66</v>
      </c>
      <c r="K1389" s="29"/>
      <c r="L1389" s="56">
        <f t="shared" si="179"/>
        <v>312628.18432400003</v>
      </c>
      <c r="M1389" s="5"/>
      <c r="N1389" s="35">
        <v>46387</v>
      </c>
      <c r="O1389" s="36"/>
      <c r="P1389" s="5"/>
      <c r="Q1389" s="5"/>
    </row>
    <row r="1390" spans="1:17" ht="45" x14ac:dyDescent="0.25">
      <c r="A1390" s="33">
        <v>1385</v>
      </c>
      <c r="B1390" s="24">
        <v>2026</v>
      </c>
      <c r="C1390" s="24" t="s">
        <v>1633</v>
      </c>
      <c r="D1390" s="24" t="s">
        <v>1637</v>
      </c>
      <c r="E1390" s="24" t="s">
        <v>1656</v>
      </c>
      <c r="F1390" s="38" t="s">
        <v>3626</v>
      </c>
      <c r="G1390" s="24" t="s">
        <v>1657</v>
      </c>
      <c r="H1390" s="5" t="s">
        <v>2556</v>
      </c>
      <c r="I1390" s="29">
        <v>6446436.4299999997</v>
      </c>
      <c r="J1390" s="34">
        <v>6446436.4299999997</v>
      </c>
      <c r="K1390" s="29"/>
      <c r="L1390" s="56">
        <f t="shared" si="179"/>
        <v>137953.73960200002</v>
      </c>
      <c r="M1390" s="6"/>
      <c r="N1390" s="35">
        <v>46387</v>
      </c>
      <c r="O1390" s="36"/>
      <c r="P1390" s="5"/>
      <c r="Q1390" s="24"/>
    </row>
    <row r="1391" spans="1:17" ht="45" x14ac:dyDescent="0.25">
      <c r="A1391" s="33">
        <v>1386</v>
      </c>
      <c r="B1391" s="24">
        <v>2026</v>
      </c>
      <c r="C1391" s="24" t="s">
        <v>1633</v>
      </c>
      <c r="D1391" s="24" t="s">
        <v>1637</v>
      </c>
      <c r="E1391" s="24" t="s">
        <v>1656</v>
      </c>
      <c r="F1391" s="38" t="s">
        <v>3626</v>
      </c>
      <c r="G1391" s="24" t="s">
        <v>1657</v>
      </c>
      <c r="H1391" s="5" t="s">
        <v>2559</v>
      </c>
      <c r="I1391" s="29">
        <v>17574999.84</v>
      </c>
      <c r="J1391" s="34">
        <v>17574999.84</v>
      </c>
      <c r="K1391" s="29"/>
      <c r="L1391" s="56">
        <f t="shared" si="179"/>
        <v>376104.99657600006</v>
      </c>
      <c r="M1391" s="6"/>
      <c r="N1391" s="35">
        <v>46387</v>
      </c>
      <c r="O1391" s="36"/>
      <c r="P1391" s="5"/>
      <c r="Q1391" s="24"/>
    </row>
    <row r="1392" spans="1:17" ht="45" x14ac:dyDescent="0.25">
      <c r="A1392" s="33">
        <v>1387</v>
      </c>
      <c r="B1392" s="24">
        <v>2026</v>
      </c>
      <c r="C1392" s="24" t="s">
        <v>1633</v>
      </c>
      <c r="D1392" s="24" t="s">
        <v>1637</v>
      </c>
      <c r="E1392" s="24" t="s">
        <v>1658</v>
      </c>
      <c r="F1392" s="38" t="s">
        <v>3626</v>
      </c>
      <c r="G1392" s="24" t="s">
        <v>1659</v>
      </c>
      <c r="H1392" s="5" t="s">
        <v>2684</v>
      </c>
      <c r="I1392" s="29">
        <v>307304.95</v>
      </c>
      <c r="J1392" s="34">
        <v>307304.95</v>
      </c>
      <c r="K1392" s="29"/>
      <c r="L1392" s="57"/>
      <c r="M1392" s="6"/>
      <c r="N1392" s="35">
        <v>46387</v>
      </c>
      <c r="O1392" s="36"/>
      <c r="P1392" s="5"/>
      <c r="Q1392" s="24"/>
    </row>
    <row r="1393" spans="1:17" ht="45" x14ac:dyDescent="0.25">
      <c r="A1393" s="33">
        <v>1388</v>
      </c>
      <c r="B1393" s="24">
        <v>2027</v>
      </c>
      <c r="C1393" s="5" t="s">
        <v>1633</v>
      </c>
      <c r="D1393" s="5" t="s">
        <v>1637</v>
      </c>
      <c r="E1393" s="5" t="s">
        <v>1660</v>
      </c>
      <c r="F1393" s="38" t="s">
        <v>3626</v>
      </c>
      <c r="G1393" s="5" t="s">
        <v>1661</v>
      </c>
      <c r="H1393" s="24" t="s">
        <v>2562</v>
      </c>
      <c r="I1393" s="29">
        <v>950752</v>
      </c>
      <c r="J1393" s="29">
        <v>950752</v>
      </c>
      <c r="K1393" s="29"/>
      <c r="L1393" s="57"/>
      <c r="M1393" s="5"/>
      <c r="N1393" s="35">
        <v>46752</v>
      </c>
      <c r="O1393" s="35"/>
      <c r="P1393" s="36"/>
      <c r="Q1393" s="36"/>
    </row>
    <row r="1394" spans="1:17" ht="45" x14ac:dyDescent="0.25">
      <c r="A1394" s="33">
        <v>1389</v>
      </c>
      <c r="B1394" s="24">
        <v>2027</v>
      </c>
      <c r="C1394" s="5" t="s">
        <v>1633</v>
      </c>
      <c r="D1394" s="5" t="s">
        <v>1637</v>
      </c>
      <c r="E1394" s="5" t="s">
        <v>1660</v>
      </c>
      <c r="F1394" s="38" t="s">
        <v>3626</v>
      </c>
      <c r="G1394" s="5" t="s">
        <v>1661</v>
      </c>
      <c r="H1394" s="5" t="s">
        <v>2554</v>
      </c>
      <c r="I1394" s="29">
        <v>20153259</v>
      </c>
      <c r="J1394" s="29">
        <v>20153259</v>
      </c>
      <c r="K1394" s="29"/>
      <c r="L1394" s="56">
        <f t="shared" ref="L1394" si="180">I1394*2.14%</f>
        <v>431279.74260000006</v>
      </c>
      <c r="M1394" s="5"/>
      <c r="N1394" s="35">
        <v>46752</v>
      </c>
      <c r="O1394" s="35"/>
      <c r="P1394" s="36"/>
      <c r="Q1394" s="36">
        <v>0</v>
      </c>
    </row>
    <row r="1395" spans="1:17" ht="45" x14ac:dyDescent="0.25">
      <c r="A1395" s="33">
        <v>1390</v>
      </c>
      <c r="B1395" s="24">
        <v>2028</v>
      </c>
      <c r="C1395" s="24" t="s">
        <v>1633</v>
      </c>
      <c r="D1395" s="24" t="s">
        <v>1637</v>
      </c>
      <c r="E1395" s="24" t="s">
        <v>1662</v>
      </c>
      <c r="F1395" s="38" t="s">
        <v>3626</v>
      </c>
      <c r="G1395" s="24" t="s">
        <v>1663</v>
      </c>
      <c r="H1395" s="5" t="s">
        <v>2563</v>
      </c>
      <c r="I1395" s="29">
        <v>1294044.29</v>
      </c>
      <c r="J1395" s="34">
        <v>1294044.29</v>
      </c>
      <c r="K1395" s="29"/>
      <c r="L1395" s="57"/>
      <c r="M1395" s="6"/>
      <c r="N1395" s="35">
        <v>47118</v>
      </c>
      <c r="O1395" s="5"/>
      <c r="P1395" s="5"/>
      <c r="Q1395" s="24"/>
    </row>
    <row r="1396" spans="1:17" ht="45" x14ac:dyDescent="0.25">
      <c r="A1396" s="33">
        <v>1391</v>
      </c>
      <c r="B1396" s="24">
        <v>2028</v>
      </c>
      <c r="C1396" s="24" t="s">
        <v>1633</v>
      </c>
      <c r="D1396" s="24" t="s">
        <v>1637</v>
      </c>
      <c r="E1396" s="24" t="s">
        <v>1662</v>
      </c>
      <c r="F1396" s="38" t="s">
        <v>3626</v>
      </c>
      <c r="G1396" s="24" t="s">
        <v>1663</v>
      </c>
      <c r="H1396" s="5" t="s">
        <v>2551</v>
      </c>
      <c r="I1396" s="29">
        <v>1294044.29</v>
      </c>
      <c r="J1396" s="34">
        <v>1294044.29</v>
      </c>
      <c r="K1396" s="29"/>
      <c r="L1396" s="57"/>
      <c r="M1396" s="6"/>
      <c r="N1396" s="35">
        <v>47118</v>
      </c>
      <c r="O1396" s="5"/>
      <c r="P1396" s="5"/>
      <c r="Q1396" s="24"/>
    </row>
    <row r="1397" spans="1:17" ht="45" x14ac:dyDescent="0.25">
      <c r="A1397" s="33">
        <v>1392</v>
      </c>
      <c r="B1397" s="24">
        <v>2028</v>
      </c>
      <c r="C1397" s="24" t="s">
        <v>1633</v>
      </c>
      <c r="D1397" s="24" t="s">
        <v>1637</v>
      </c>
      <c r="E1397" s="24" t="s">
        <v>1638</v>
      </c>
      <c r="F1397" s="38" t="s">
        <v>3626</v>
      </c>
      <c r="G1397" s="24" t="s">
        <v>1639</v>
      </c>
      <c r="H1397" s="5" t="s">
        <v>2554</v>
      </c>
      <c r="I1397" s="29">
        <v>9753367.8300000001</v>
      </c>
      <c r="J1397" s="34">
        <v>9753367.8300000001</v>
      </c>
      <c r="K1397" s="29"/>
      <c r="L1397" s="56">
        <f t="shared" ref="L1397:L1409" si="181">I1397*2.14%</f>
        <v>208722.07156200003</v>
      </c>
      <c r="M1397" s="6"/>
      <c r="N1397" s="35">
        <v>47118</v>
      </c>
      <c r="O1397" s="5"/>
      <c r="P1397" s="5"/>
      <c r="Q1397" s="24"/>
    </row>
    <row r="1398" spans="1:17" ht="45" x14ac:dyDescent="0.25">
      <c r="A1398" s="33">
        <v>1393</v>
      </c>
      <c r="B1398" s="4">
        <v>2026</v>
      </c>
      <c r="C1398" s="5" t="s">
        <v>1633</v>
      </c>
      <c r="D1398" s="5" t="s">
        <v>1637</v>
      </c>
      <c r="E1398" s="5" t="s">
        <v>3926</v>
      </c>
      <c r="F1398" s="38" t="s">
        <v>3626</v>
      </c>
      <c r="G1398" s="24" t="s">
        <v>3927</v>
      </c>
      <c r="H1398" s="5" t="s">
        <v>2554</v>
      </c>
      <c r="I1398" s="29">
        <v>8551227.5</v>
      </c>
      <c r="J1398" s="34">
        <v>8551227.5</v>
      </c>
      <c r="K1398" s="29"/>
      <c r="L1398" s="56">
        <f t="shared" si="181"/>
        <v>182996.26850000001</v>
      </c>
      <c r="M1398" s="5"/>
      <c r="N1398" s="35">
        <v>46387</v>
      </c>
      <c r="O1398" s="36"/>
      <c r="P1398" s="5"/>
      <c r="Q1398" s="5"/>
    </row>
    <row r="1399" spans="1:17" ht="45" x14ac:dyDescent="0.25">
      <c r="A1399" s="33">
        <v>1394</v>
      </c>
      <c r="B1399" s="24">
        <v>2026</v>
      </c>
      <c r="C1399" s="24" t="s">
        <v>1633</v>
      </c>
      <c r="D1399" s="24" t="s">
        <v>1637</v>
      </c>
      <c r="E1399" s="24" t="s">
        <v>1640</v>
      </c>
      <c r="F1399" s="38" t="s">
        <v>3626</v>
      </c>
      <c r="G1399" s="24" t="s">
        <v>1641</v>
      </c>
      <c r="H1399" s="5" t="s">
        <v>2557</v>
      </c>
      <c r="I1399" s="29">
        <v>1054641.8600000001</v>
      </c>
      <c r="J1399" s="34">
        <v>1054641.8600000001</v>
      </c>
      <c r="K1399" s="29"/>
      <c r="L1399" s="56">
        <f t="shared" si="181"/>
        <v>22569.335804000006</v>
      </c>
      <c r="M1399" s="6"/>
      <c r="N1399" s="35">
        <v>46387</v>
      </c>
      <c r="O1399" s="36"/>
      <c r="P1399" s="5"/>
      <c r="Q1399" s="5"/>
    </row>
    <row r="1400" spans="1:17" ht="45" x14ac:dyDescent="0.25">
      <c r="A1400" s="33">
        <v>1395</v>
      </c>
      <c r="B1400" s="24">
        <v>2026</v>
      </c>
      <c r="C1400" s="24" t="s">
        <v>1633</v>
      </c>
      <c r="D1400" s="24" t="s">
        <v>1637</v>
      </c>
      <c r="E1400" s="24" t="s">
        <v>1640</v>
      </c>
      <c r="F1400" s="38" t="s">
        <v>3626</v>
      </c>
      <c r="G1400" s="24" t="s">
        <v>1641</v>
      </c>
      <c r="H1400" s="5" t="s">
        <v>2564</v>
      </c>
      <c r="I1400" s="29">
        <v>1117731.4099999999</v>
      </c>
      <c r="J1400" s="34">
        <v>1117731.4099999999</v>
      </c>
      <c r="K1400" s="29"/>
      <c r="L1400" s="56">
        <f t="shared" si="181"/>
        <v>23919.452174000002</v>
      </c>
      <c r="M1400" s="6"/>
      <c r="N1400" s="35">
        <v>46387</v>
      </c>
      <c r="O1400" s="36"/>
      <c r="P1400" s="5"/>
      <c r="Q1400" s="5"/>
    </row>
    <row r="1401" spans="1:17" ht="45" x14ac:dyDescent="0.25">
      <c r="A1401" s="33">
        <v>1396</v>
      </c>
      <c r="B1401" s="24">
        <v>2026</v>
      </c>
      <c r="C1401" s="24" t="s">
        <v>1633</v>
      </c>
      <c r="D1401" s="24" t="s">
        <v>1637</v>
      </c>
      <c r="E1401" s="24" t="s">
        <v>1640</v>
      </c>
      <c r="F1401" s="38" t="s">
        <v>3626</v>
      </c>
      <c r="G1401" s="24" t="s">
        <v>1641</v>
      </c>
      <c r="H1401" s="5" t="s">
        <v>2559</v>
      </c>
      <c r="I1401" s="29">
        <v>4487760.42</v>
      </c>
      <c r="J1401" s="34">
        <v>4487760.42</v>
      </c>
      <c r="K1401" s="29"/>
      <c r="L1401" s="56">
        <f t="shared" si="181"/>
        <v>96038.072988000014</v>
      </c>
      <c r="M1401" s="6"/>
      <c r="N1401" s="35">
        <v>46387</v>
      </c>
      <c r="O1401" s="36"/>
      <c r="P1401" s="5"/>
      <c r="Q1401" s="5"/>
    </row>
    <row r="1402" spans="1:17" ht="45" x14ac:dyDescent="0.25">
      <c r="A1402" s="33">
        <v>1397</v>
      </c>
      <c r="B1402" s="24">
        <v>2026</v>
      </c>
      <c r="C1402" s="24" t="s">
        <v>1633</v>
      </c>
      <c r="D1402" s="24" t="s">
        <v>1637</v>
      </c>
      <c r="E1402" s="24" t="s">
        <v>1640</v>
      </c>
      <c r="F1402" s="38" t="s">
        <v>3626</v>
      </c>
      <c r="G1402" s="24" t="s">
        <v>1641</v>
      </c>
      <c r="H1402" s="5" t="s">
        <v>2686</v>
      </c>
      <c r="I1402" s="29">
        <v>556265.80000000005</v>
      </c>
      <c r="J1402" s="34">
        <v>556265.80000000005</v>
      </c>
      <c r="K1402" s="29"/>
      <c r="L1402" s="56">
        <f t="shared" si="181"/>
        <v>11904.088120000002</v>
      </c>
      <c r="M1402" s="6"/>
      <c r="N1402" s="35">
        <v>46387</v>
      </c>
      <c r="O1402" s="36"/>
      <c r="P1402" s="5"/>
      <c r="Q1402" s="5"/>
    </row>
    <row r="1403" spans="1:17" ht="45" x14ac:dyDescent="0.25">
      <c r="A1403" s="33">
        <v>1398</v>
      </c>
      <c r="B1403" s="4">
        <v>2026</v>
      </c>
      <c r="C1403" s="5" t="s">
        <v>1633</v>
      </c>
      <c r="D1403" s="5" t="s">
        <v>1637</v>
      </c>
      <c r="E1403" s="5" t="s">
        <v>3928</v>
      </c>
      <c r="F1403" s="38" t="s">
        <v>3626</v>
      </c>
      <c r="G1403" s="24" t="s">
        <v>3929</v>
      </c>
      <c r="H1403" s="5" t="s">
        <v>2554</v>
      </c>
      <c r="I1403" s="29">
        <v>23862739</v>
      </c>
      <c r="J1403" s="34">
        <v>23862739</v>
      </c>
      <c r="K1403" s="29"/>
      <c r="L1403" s="56">
        <f t="shared" si="181"/>
        <v>510662.61460000003</v>
      </c>
      <c r="M1403" s="5"/>
      <c r="N1403" s="35">
        <v>46387</v>
      </c>
      <c r="O1403" s="36"/>
      <c r="P1403" s="5"/>
      <c r="Q1403" s="5"/>
    </row>
    <row r="1404" spans="1:17" ht="45" x14ac:dyDescent="0.25">
      <c r="A1404" s="33">
        <v>1399</v>
      </c>
      <c r="B1404" s="4">
        <v>2026</v>
      </c>
      <c r="C1404" s="5" t="s">
        <v>1633</v>
      </c>
      <c r="D1404" s="5" t="s">
        <v>1637</v>
      </c>
      <c r="E1404" s="5" t="s">
        <v>3930</v>
      </c>
      <c r="F1404" s="38" t="s">
        <v>3626</v>
      </c>
      <c r="G1404" s="24" t="s">
        <v>3931</v>
      </c>
      <c r="H1404" s="5" t="s">
        <v>2554</v>
      </c>
      <c r="I1404" s="29">
        <v>14450279.52</v>
      </c>
      <c r="J1404" s="34">
        <v>14450279.52</v>
      </c>
      <c r="K1404" s="29"/>
      <c r="L1404" s="56">
        <f t="shared" si="181"/>
        <v>309235.98172800004</v>
      </c>
      <c r="M1404" s="5"/>
      <c r="N1404" s="35">
        <v>46387</v>
      </c>
      <c r="O1404" s="36"/>
      <c r="P1404" s="5"/>
      <c r="Q1404" s="5"/>
    </row>
    <row r="1405" spans="1:17" ht="45" x14ac:dyDescent="0.25">
      <c r="A1405" s="33">
        <v>1400</v>
      </c>
      <c r="B1405" s="24">
        <v>2026</v>
      </c>
      <c r="C1405" s="24" t="s">
        <v>1633</v>
      </c>
      <c r="D1405" s="24" t="s">
        <v>1637</v>
      </c>
      <c r="E1405" s="24" t="s">
        <v>1644</v>
      </c>
      <c r="F1405" s="38" t="s">
        <v>3626</v>
      </c>
      <c r="G1405" s="24" t="s">
        <v>1645</v>
      </c>
      <c r="H1405" s="5" t="s">
        <v>2554</v>
      </c>
      <c r="I1405" s="29">
        <v>20297177.5</v>
      </c>
      <c r="J1405" s="34">
        <v>10148588.75</v>
      </c>
      <c r="K1405" s="29">
        <v>10148588.75</v>
      </c>
      <c r="L1405" s="56">
        <f t="shared" si="181"/>
        <v>434359.59850000002</v>
      </c>
      <c r="M1405" s="6"/>
      <c r="N1405" s="35">
        <v>46387</v>
      </c>
      <c r="O1405" s="36"/>
      <c r="P1405" s="5"/>
      <c r="Q1405" s="24"/>
    </row>
    <row r="1406" spans="1:17" ht="45" x14ac:dyDescent="0.25">
      <c r="A1406" s="33">
        <v>1401</v>
      </c>
      <c r="B1406" s="4">
        <v>2026</v>
      </c>
      <c r="C1406" s="5" t="s">
        <v>1633</v>
      </c>
      <c r="D1406" s="5" t="s">
        <v>1637</v>
      </c>
      <c r="E1406" s="5" t="s">
        <v>3932</v>
      </c>
      <c r="F1406" s="38" t="s">
        <v>3626</v>
      </c>
      <c r="G1406" s="24" t="s">
        <v>3933</v>
      </c>
      <c r="H1406" s="5" t="s">
        <v>2554</v>
      </c>
      <c r="I1406" s="29">
        <v>15638233.5</v>
      </c>
      <c r="J1406" s="34">
        <v>15638233.5</v>
      </c>
      <c r="K1406" s="29"/>
      <c r="L1406" s="56">
        <f t="shared" si="181"/>
        <v>334658.19690000004</v>
      </c>
      <c r="M1406" s="5"/>
      <c r="N1406" s="35">
        <v>46387</v>
      </c>
      <c r="O1406" s="36"/>
      <c r="P1406" s="5"/>
      <c r="Q1406" s="5"/>
    </row>
    <row r="1407" spans="1:17" ht="45" x14ac:dyDescent="0.25">
      <c r="A1407" s="33">
        <v>1402</v>
      </c>
      <c r="B1407" s="4">
        <v>2026</v>
      </c>
      <c r="C1407" s="5" t="s">
        <v>1633</v>
      </c>
      <c r="D1407" s="5" t="s">
        <v>1637</v>
      </c>
      <c r="E1407" s="5" t="s">
        <v>3934</v>
      </c>
      <c r="F1407" s="38" t="s">
        <v>3626</v>
      </c>
      <c r="G1407" s="24" t="s">
        <v>3935</v>
      </c>
      <c r="H1407" s="5" t="s">
        <v>2554</v>
      </c>
      <c r="I1407" s="29">
        <v>13918626.24</v>
      </c>
      <c r="J1407" s="34">
        <v>13918626.24</v>
      </c>
      <c r="K1407" s="29"/>
      <c r="L1407" s="56">
        <f t="shared" si="181"/>
        <v>297858.60153600003</v>
      </c>
      <c r="M1407" s="5"/>
      <c r="N1407" s="35">
        <v>46387</v>
      </c>
      <c r="O1407" s="36"/>
      <c r="P1407" s="5"/>
      <c r="Q1407" s="5"/>
    </row>
    <row r="1408" spans="1:17" ht="45" x14ac:dyDescent="0.25">
      <c r="A1408" s="33">
        <v>1403</v>
      </c>
      <c r="B1408" s="24">
        <v>2026</v>
      </c>
      <c r="C1408" s="24" t="s">
        <v>1633</v>
      </c>
      <c r="D1408" s="24" t="s">
        <v>1637</v>
      </c>
      <c r="E1408" s="24" t="s">
        <v>1666</v>
      </c>
      <c r="F1408" s="38" t="s">
        <v>3626</v>
      </c>
      <c r="G1408" s="24" t="s">
        <v>1667</v>
      </c>
      <c r="H1408" s="5" t="s">
        <v>2547</v>
      </c>
      <c r="I1408" s="29">
        <v>3034716.58</v>
      </c>
      <c r="J1408" s="34">
        <v>3034716.58</v>
      </c>
      <c r="K1408" s="29"/>
      <c r="L1408" s="56">
        <f t="shared" si="181"/>
        <v>64942.934812000007</v>
      </c>
      <c r="M1408" s="6"/>
      <c r="N1408" s="35">
        <v>46387</v>
      </c>
      <c r="O1408" s="36"/>
      <c r="P1408" s="5"/>
      <c r="Q1408" s="24"/>
    </row>
    <row r="1409" spans="1:17" ht="45" x14ac:dyDescent="0.25">
      <c r="A1409" s="33">
        <v>1404</v>
      </c>
      <c r="B1409" s="24">
        <v>2026</v>
      </c>
      <c r="C1409" s="24" t="s">
        <v>1633</v>
      </c>
      <c r="D1409" s="24" t="s">
        <v>1637</v>
      </c>
      <c r="E1409" s="24" t="s">
        <v>1666</v>
      </c>
      <c r="F1409" s="38" t="s">
        <v>3626</v>
      </c>
      <c r="G1409" s="24" t="s">
        <v>1667</v>
      </c>
      <c r="H1409" s="5" t="s">
        <v>2554</v>
      </c>
      <c r="I1409" s="29">
        <v>5124038.97</v>
      </c>
      <c r="J1409" s="34">
        <v>5124038.97</v>
      </c>
      <c r="K1409" s="29"/>
      <c r="L1409" s="56">
        <f t="shared" si="181"/>
        <v>109654.43395800001</v>
      </c>
      <c r="M1409" s="6"/>
      <c r="N1409" s="35">
        <v>46387</v>
      </c>
      <c r="O1409" s="36"/>
      <c r="P1409" s="5"/>
      <c r="Q1409" s="24"/>
    </row>
    <row r="1410" spans="1:17" ht="45" x14ac:dyDescent="0.25">
      <c r="A1410" s="33">
        <v>1405</v>
      </c>
      <c r="B1410" s="24">
        <v>2026</v>
      </c>
      <c r="C1410" s="24" t="s">
        <v>1633</v>
      </c>
      <c r="D1410" s="24" t="s">
        <v>1637</v>
      </c>
      <c r="E1410" s="24" t="s">
        <v>1664</v>
      </c>
      <c r="F1410" s="38" t="s">
        <v>3626</v>
      </c>
      <c r="G1410" s="24" t="s">
        <v>1665</v>
      </c>
      <c r="H1410" s="5" t="s">
        <v>2558</v>
      </c>
      <c r="I1410" s="29">
        <v>87564.54</v>
      </c>
      <c r="J1410" s="34">
        <v>87564.54</v>
      </c>
      <c r="K1410" s="29"/>
      <c r="L1410" s="29"/>
      <c r="M1410" s="6"/>
      <c r="N1410" s="35">
        <v>46387</v>
      </c>
      <c r="O1410" s="36"/>
      <c r="P1410" s="5"/>
      <c r="Q1410" s="24"/>
    </row>
    <row r="1411" spans="1:17" ht="45" x14ac:dyDescent="0.25">
      <c r="A1411" s="33">
        <v>1406</v>
      </c>
      <c r="B1411" s="24">
        <v>2028</v>
      </c>
      <c r="C1411" s="24" t="s">
        <v>1633</v>
      </c>
      <c r="D1411" s="24" t="s">
        <v>1637</v>
      </c>
      <c r="E1411" s="24" t="s">
        <v>1668</v>
      </c>
      <c r="F1411" s="38" t="s">
        <v>3626</v>
      </c>
      <c r="G1411" s="49" t="s">
        <v>1669</v>
      </c>
      <c r="H1411" s="5" t="s">
        <v>2557</v>
      </c>
      <c r="I1411" s="29">
        <v>1141658.33</v>
      </c>
      <c r="J1411" s="34">
        <v>1141658.33</v>
      </c>
      <c r="K1411" s="29"/>
      <c r="L1411" s="56">
        <f t="shared" ref="L1411" si="182">I1411*2.14%</f>
        <v>24431.488262000003</v>
      </c>
      <c r="M1411" s="6"/>
      <c r="N1411" s="35">
        <v>47118</v>
      </c>
      <c r="O1411" s="5"/>
      <c r="P1411" s="5"/>
      <c r="Q1411" s="24"/>
    </row>
    <row r="1412" spans="1:17" ht="45" x14ac:dyDescent="0.25">
      <c r="A1412" s="33">
        <v>1407</v>
      </c>
      <c r="B1412" s="24">
        <v>2026</v>
      </c>
      <c r="C1412" s="24" t="s">
        <v>1633</v>
      </c>
      <c r="D1412" s="24" t="s">
        <v>1637</v>
      </c>
      <c r="E1412" s="5" t="s">
        <v>3936</v>
      </c>
      <c r="F1412" s="38" t="s">
        <v>3626</v>
      </c>
      <c r="G1412" s="24" t="s">
        <v>3937</v>
      </c>
      <c r="H1412" s="5" t="s">
        <v>2562</v>
      </c>
      <c r="I1412" s="29">
        <v>449992.06</v>
      </c>
      <c r="J1412" s="34">
        <v>449992.06</v>
      </c>
      <c r="K1412" s="29"/>
      <c r="L1412" s="29"/>
      <c r="M1412" s="6"/>
      <c r="N1412" s="35">
        <v>46387</v>
      </c>
      <c r="O1412" s="36"/>
      <c r="P1412" s="5"/>
      <c r="Q1412" s="5"/>
    </row>
    <row r="1413" spans="1:17" ht="45" x14ac:dyDescent="0.25">
      <c r="A1413" s="33">
        <v>1408</v>
      </c>
      <c r="B1413" s="24">
        <v>2026</v>
      </c>
      <c r="C1413" s="24" t="s">
        <v>1633</v>
      </c>
      <c r="D1413" s="24" t="s">
        <v>1637</v>
      </c>
      <c r="E1413" s="5" t="s">
        <v>3936</v>
      </c>
      <c r="F1413" s="38" t="s">
        <v>3626</v>
      </c>
      <c r="G1413" s="24" t="s">
        <v>3937</v>
      </c>
      <c r="H1413" s="5" t="s">
        <v>2554</v>
      </c>
      <c r="I1413" s="29">
        <v>11877170.1</v>
      </c>
      <c r="J1413" s="34">
        <v>11877170.1</v>
      </c>
      <c r="K1413" s="29"/>
      <c r="L1413" s="56">
        <f t="shared" ref="L1413" si="183">I1413*2.14%</f>
        <v>254171.44014000002</v>
      </c>
      <c r="M1413" s="6"/>
      <c r="N1413" s="35">
        <v>46387</v>
      </c>
      <c r="O1413" s="36"/>
      <c r="P1413" s="5"/>
      <c r="Q1413" s="5"/>
    </row>
    <row r="1414" spans="1:17" ht="45" x14ac:dyDescent="0.25">
      <c r="A1414" s="33">
        <v>1409</v>
      </c>
      <c r="B1414" s="24">
        <v>2026</v>
      </c>
      <c r="C1414" s="24" t="s">
        <v>1633</v>
      </c>
      <c r="D1414" s="24" t="s">
        <v>1637</v>
      </c>
      <c r="E1414" s="24" t="s">
        <v>1670</v>
      </c>
      <c r="F1414" s="38" t="s">
        <v>3626</v>
      </c>
      <c r="G1414" s="24" t="s">
        <v>1671</v>
      </c>
      <c r="H1414" s="5" t="s">
        <v>2548</v>
      </c>
      <c r="I1414" s="29">
        <v>2684657.73</v>
      </c>
      <c r="J1414" s="34">
        <v>2684657.73</v>
      </c>
      <c r="K1414" s="29"/>
      <c r="L1414" s="29"/>
      <c r="M1414" s="6"/>
      <c r="N1414" s="35">
        <v>46387</v>
      </c>
      <c r="O1414" s="36"/>
      <c r="P1414" s="5"/>
      <c r="Q1414" s="5"/>
    </row>
    <row r="1415" spans="1:17" ht="45" x14ac:dyDescent="0.25">
      <c r="A1415" s="33">
        <v>1410</v>
      </c>
      <c r="B1415" s="24">
        <v>2026</v>
      </c>
      <c r="C1415" s="24" t="s">
        <v>1633</v>
      </c>
      <c r="D1415" s="24" t="s">
        <v>1637</v>
      </c>
      <c r="E1415" s="24" t="s">
        <v>1670</v>
      </c>
      <c r="F1415" s="38" t="s">
        <v>3626</v>
      </c>
      <c r="G1415" s="24" t="s">
        <v>1671</v>
      </c>
      <c r="H1415" s="5" t="s">
        <v>2569</v>
      </c>
      <c r="I1415" s="29">
        <v>80361188</v>
      </c>
      <c r="J1415" s="34">
        <v>80361188</v>
      </c>
      <c r="K1415" s="29"/>
      <c r="L1415" s="56">
        <f t="shared" ref="L1415" si="184">I1415*2.14%</f>
        <v>1719729.4232000001</v>
      </c>
      <c r="M1415" s="6"/>
      <c r="N1415" s="35">
        <v>46387</v>
      </c>
      <c r="O1415" s="36"/>
      <c r="P1415" s="5"/>
      <c r="Q1415" s="5"/>
    </row>
    <row r="1416" spans="1:17" ht="45" x14ac:dyDescent="0.25">
      <c r="A1416" s="33">
        <v>1411</v>
      </c>
      <c r="B1416" s="24">
        <v>2026</v>
      </c>
      <c r="C1416" s="24" t="s">
        <v>1633</v>
      </c>
      <c r="D1416" s="24" t="s">
        <v>1637</v>
      </c>
      <c r="E1416" s="24" t="s">
        <v>1672</v>
      </c>
      <c r="F1416" s="38" t="s">
        <v>3626</v>
      </c>
      <c r="G1416" s="24" t="s">
        <v>1673</v>
      </c>
      <c r="H1416" s="5" t="s">
        <v>2548</v>
      </c>
      <c r="I1416" s="29">
        <v>2440760.06</v>
      </c>
      <c r="J1416" s="34">
        <v>2440760.06</v>
      </c>
      <c r="K1416" s="29"/>
      <c r="L1416" s="29"/>
      <c r="M1416" s="6"/>
      <c r="N1416" s="35">
        <v>46387</v>
      </c>
      <c r="O1416" s="36"/>
      <c r="P1416" s="5"/>
      <c r="Q1416" s="5"/>
    </row>
    <row r="1417" spans="1:17" ht="45" x14ac:dyDescent="0.25">
      <c r="A1417" s="33">
        <v>1412</v>
      </c>
      <c r="B1417" s="24">
        <v>2026</v>
      </c>
      <c r="C1417" s="24" t="s">
        <v>1633</v>
      </c>
      <c r="D1417" s="24" t="s">
        <v>1637</v>
      </c>
      <c r="E1417" s="24" t="s">
        <v>1672</v>
      </c>
      <c r="F1417" s="38" t="s">
        <v>3626</v>
      </c>
      <c r="G1417" s="24" t="s">
        <v>1673</v>
      </c>
      <c r="H1417" s="5" t="s">
        <v>2547</v>
      </c>
      <c r="I1417" s="29">
        <v>48032364</v>
      </c>
      <c r="J1417" s="34">
        <v>48032364</v>
      </c>
      <c r="K1417" s="29"/>
      <c r="L1417" s="56">
        <f t="shared" ref="L1417:L1418" si="185">I1417*2.14%</f>
        <v>1027892.5896000001</v>
      </c>
      <c r="M1417" s="6"/>
      <c r="N1417" s="35">
        <v>46387</v>
      </c>
      <c r="O1417" s="36"/>
      <c r="P1417" s="5"/>
      <c r="Q1417" s="5"/>
    </row>
    <row r="1418" spans="1:17" ht="45" x14ac:dyDescent="0.25">
      <c r="A1418" s="33">
        <v>1413</v>
      </c>
      <c r="B1418" s="24">
        <v>2028</v>
      </c>
      <c r="C1418" s="24" t="s">
        <v>1633</v>
      </c>
      <c r="D1418" s="24" t="s">
        <v>1637</v>
      </c>
      <c r="E1418" s="24" t="s">
        <v>1672</v>
      </c>
      <c r="F1418" s="38" t="s">
        <v>3626</v>
      </c>
      <c r="G1418" s="24" t="s">
        <v>1673</v>
      </c>
      <c r="H1418" s="5" t="s">
        <v>2561</v>
      </c>
      <c r="I1418" s="29">
        <v>17757015.399999999</v>
      </c>
      <c r="J1418" s="34">
        <v>17757015.399999999</v>
      </c>
      <c r="K1418" s="29"/>
      <c r="L1418" s="56">
        <f t="shared" si="185"/>
        <v>380000.12956000003</v>
      </c>
      <c r="M1418" s="6"/>
      <c r="N1418" s="35">
        <v>47118</v>
      </c>
      <c r="O1418" s="5"/>
      <c r="P1418" s="5"/>
      <c r="Q1418" s="24"/>
    </row>
    <row r="1419" spans="1:17" ht="45" x14ac:dyDescent="0.25">
      <c r="A1419" s="33">
        <v>1414</v>
      </c>
      <c r="B1419" s="24">
        <v>2026</v>
      </c>
      <c r="C1419" s="24" t="s">
        <v>1633</v>
      </c>
      <c r="D1419" s="24" t="s">
        <v>1637</v>
      </c>
      <c r="E1419" s="24" t="s">
        <v>1674</v>
      </c>
      <c r="F1419" s="38" t="s">
        <v>3626</v>
      </c>
      <c r="G1419" s="24" t="s">
        <v>1675</v>
      </c>
      <c r="H1419" s="5" t="s">
        <v>2548</v>
      </c>
      <c r="I1419" s="29">
        <v>2305196.6</v>
      </c>
      <c r="J1419" s="34">
        <v>2305196.6</v>
      </c>
      <c r="K1419" s="29"/>
      <c r="L1419" s="29"/>
      <c r="M1419" s="6"/>
      <c r="N1419" s="35">
        <v>46387</v>
      </c>
      <c r="O1419" s="36"/>
      <c r="P1419" s="5"/>
      <c r="Q1419" s="5"/>
    </row>
    <row r="1420" spans="1:17" ht="45" x14ac:dyDescent="0.25">
      <c r="A1420" s="33">
        <v>1415</v>
      </c>
      <c r="B1420" s="24">
        <v>2026</v>
      </c>
      <c r="C1420" s="24" t="s">
        <v>1633</v>
      </c>
      <c r="D1420" s="24" t="s">
        <v>1637</v>
      </c>
      <c r="E1420" s="24" t="s">
        <v>1674</v>
      </c>
      <c r="F1420" s="38" t="s">
        <v>3626</v>
      </c>
      <c r="G1420" s="24" t="s">
        <v>1675</v>
      </c>
      <c r="H1420" s="5" t="s">
        <v>2547</v>
      </c>
      <c r="I1420" s="29">
        <v>53921334.530000001</v>
      </c>
      <c r="J1420" s="34">
        <v>53921334.530000001</v>
      </c>
      <c r="K1420" s="29"/>
      <c r="L1420" s="56">
        <f t="shared" ref="L1420:L1427" si="186">I1420*2.14%</f>
        <v>1153916.5589420001</v>
      </c>
      <c r="M1420" s="6"/>
      <c r="N1420" s="35">
        <v>46387</v>
      </c>
      <c r="O1420" s="36"/>
      <c r="P1420" s="5"/>
      <c r="Q1420" s="5"/>
    </row>
    <row r="1421" spans="1:17" ht="45" x14ac:dyDescent="0.25">
      <c r="A1421" s="33">
        <v>1416</v>
      </c>
      <c r="B1421" s="4">
        <v>2026</v>
      </c>
      <c r="C1421" s="5" t="s">
        <v>1633</v>
      </c>
      <c r="D1421" s="5" t="s">
        <v>1637</v>
      </c>
      <c r="E1421" s="5" t="s">
        <v>3938</v>
      </c>
      <c r="F1421" s="38" t="s">
        <v>3626</v>
      </c>
      <c r="G1421" s="24" t="s">
        <v>3939</v>
      </c>
      <c r="H1421" s="5" t="s">
        <v>2554</v>
      </c>
      <c r="I1421" s="29">
        <v>11231663.539999999</v>
      </c>
      <c r="J1421" s="34">
        <v>11231663.539999999</v>
      </c>
      <c r="K1421" s="29"/>
      <c r="L1421" s="56">
        <f t="shared" si="186"/>
        <v>240357.59975600001</v>
      </c>
      <c r="M1421" s="5"/>
      <c r="N1421" s="35">
        <v>46387</v>
      </c>
      <c r="O1421" s="36"/>
      <c r="P1421" s="5"/>
      <c r="Q1421" s="5"/>
    </row>
    <row r="1422" spans="1:17" ht="45" x14ac:dyDescent="0.25">
      <c r="A1422" s="33">
        <v>1417</v>
      </c>
      <c r="B1422" s="24">
        <v>2028</v>
      </c>
      <c r="C1422" s="24" t="s">
        <v>1633</v>
      </c>
      <c r="D1422" s="24" t="s">
        <v>1637</v>
      </c>
      <c r="E1422" s="24" t="s">
        <v>1688</v>
      </c>
      <c r="F1422" s="38" t="s">
        <v>3626</v>
      </c>
      <c r="G1422" s="24" t="s">
        <v>1689</v>
      </c>
      <c r="H1422" s="5" t="s">
        <v>2559</v>
      </c>
      <c r="I1422" s="29">
        <v>17980810.02</v>
      </c>
      <c r="J1422" s="34">
        <v>17980810.02</v>
      </c>
      <c r="K1422" s="29"/>
      <c r="L1422" s="56">
        <f t="shared" si="186"/>
        <v>384789.33442800003</v>
      </c>
      <c r="M1422" s="6"/>
      <c r="N1422" s="35">
        <v>47118</v>
      </c>
      <c r="O1422" s="5"/>
      <c r="P1422" s="5"/>
      <c r="Q1422" s="24"/>
    </row>
    <row r="1423" spans="1:17" ht="45" x14ac:dyDescent="0.25">
      <c r="A1423" s="33">
        <v>1418</v>
      </c>
      <c r="B1423" s="24">
        <v>2028</v>
      </c>
      <c r="C1423" s="24" t="s">
        <v>1633</v>
      </c>
      <c r="D1423" s="24" t="s">
        <v>1637</v>
      </c>
      <c r="E1423" s="24" t="s">
        <v>1688</v>
      </c>
      <c r="F1423" s="38" t="s">
        <v>3626</v>
      </c>
      <c r="G1423" s="24" t="s">
        <v>1689</v>
      </c>
      <c r="H1423" s="5" t="s">
        <v>2686</v>
      </c>
      <c r="I1423" s="29">
        <v>355342.23</v>
      </c>
      <c r="J1423" s="34">
        <v>355342.23</v>
      </c>
      <c r="K1423" s="29"/>
      <c r="L1423" s="56">
        <f t="shared" si="186"/>
        <v>7604.3237220000001</v>
      </c>
      <c r="M1423" s="6"/>
      <c r="N1423" s="35">
        <v>47118</v>
      </c>
      <c r="O1423" s="5"/>
      <c r="P1423" s="5"/>
      <c r="Q1423" s="24"/>
    </row>
    <row r="1424" spans="1:17" ht="45" x14ac:dyDescent="0.25">
      <c r="A1424" s="33">
        <v>1419</v>
      </c>
      <c r="B1424" s="24">
        <v>2026</v>
      </c>
      <c r="C1424" s="24" t="s">
        <v>1633</v>
      </c>
      <c r="D1424" s="24" t="s">
        <v>1637</v>
      </c>
      <c r="E1424" s="24" t="s">
        <v>1690</v>
      </c>
      <c r="F1424" s="38" t="s">
        <v>3626</v>
      </c>
      <c r="G1424" s="24" t="s">
        <v>1691</v>
      </c>
      <c r="H1424" s="5" t="s">
        <v>2554</v>
      </c>
      <c r="I1424" s="29">
        <v>5564683.7199999997</v>
      </c>
      <c r="J1424" s="34">
        <v>2760669.2499999995</v>
      </c>
      <c r="K1424" s="29">
        <v>2804014.47</v>
      </c>
      <c r="L1424" s="56">
        <f t="shared" si="186"/>
        <v>119084.231608</v>
      </c>
      <c r="M1424" s="6"/>
      <c r="N1424" s="35">
        <v>46387</v>
      </c>
      <c r="O1424" s="36"/>
      <c r="P1424" s="5"/>
      <c r="Q1424" s="24"/>
    </row>
    <row r="1425" spans="1:17" ht="45" x14ac:dyDescent="0.25">
      <c r="A1425" s="33">
        <v>1420</v>
      </c>
      <c r="B1425" s="24">
        <v>2026</v>
      </c>
      <c r="C1425" s="24" t="s">
        <v>1633</v>
      </c>
      <c r="D1425" s="24" t="s">
        <v>1637</v>
      </c>
      <c r="E1425" s="24" t="s">
        <v>1692</v>
      </c>
      <c r="F1425" s="38" t="s">
        <v>3626</v>
      </c>
      <c r="G1425" s="24" t="s">
        <v>1693</v>
      </c>
      <c r="H1425" s="5" t="s">
        <v>2556</v>
      </c>
      <c r="I1425" s="29">
        <v>1997394.17</v>
      </c>
      <c r="J1425" s="34">
        <v>1997394.17</v>
      </c>
      <c r="K1425" s="29"/>
      <c r="L1425" s="56">
        <f t="shared" si="186"/>
        <v>42744.235238000001</v>
      </c>
      <c r="M1425" s="6"/>
      <c r="N1425" s="35">
        <v>46387</v>
      </c>
      <c r="O1425" s="36"/>
      <c r="P1425" s="5"/>
      <c r="Q1425" s="24"/>
    </row>
    <row r="1426" spans="1:17" ht="45" x14ac:dyDescent="0.25">
      <c r="A1426" s="33">
        <v>1421</v>
      </c>
      <c r="B1426" s="4">
        <v>2026</v>
      </c>
      <c r="C1426" s="5" t="s">
        <v>1633</v>
      </c>
      <c r="D1426" s="5" t="s">
        <v>1637</v>
      </c>
      <c r="E1426" s="5" t="s">
        <v>3940</v>
      </c>
      <c r="F1426" s="38" t="s">
        <v>3626</v>
      </c>
      <c r="G1426" s="24" t="s">
        <v>3941</v>
      </c>
      <c r="H1426" s="5" t="s">
        <v>2559</v>
      </c>
      <c r="I1426" s="29">
        <v>10286623.25</v>
      </c>
      <c r="J1426" s="34">
        <v>10286623.25</v>
      </c>
      <c r="K1426" s="29"/>
      <c r="L1426" s="56">
        <f t="shared" si="186"/>
        <v>220133.73755000002</v>
      </c>
      <c r="M1426" s="5"/>
      <c r="N1426" s="35">
        <v>46387</v>
      </c>
      <c r="O1426" s="36"/>
      <c r="P1426" s="5"/>
      <c r="Q1426" s="5"/>
    </row>
    <row r="1427" spans="1:17" ht="45" x14ac:dyDescent="0.25">
      <c r="A1427" s="33">
        <v>1422</v>
      </c>
      <c r="B1427" s="4">
        <v>2026</v>
      </c>
      <c r="C1427" s="5" t="s">
        <v>1633</v>
      </c>
      <c r="D1427" s="5" t="s">
        <v>1637</v>
      </c>
      <c r="E1427" s="5" t="s">
        <v>3942</v>
      </c>
      <c r="F1427" s="38" t="s">
        <v>3626</v>
      </c>
      <c r="G1427" s="24" t="s">
        <v>3943</v>
      </c>
      <c r="H1427" s="5" t="s">
        <v>2554</v>
      </c>
      <c r="I1427" s="29">
        <v>3840809.37</v>
      </c>
      <c r="J1427" s="34">
        <v>3840809.37</v>
      </c>
      <c r="K1427" s="29"/>
      <c r="L1427" s="56">
        <f t="shared" si="186"/>
        <v>82193.320518000008</v>
      </c>
      <c r="M1427" s="5"/>
      <c r="N1427" s="35">
        <v>46387</v>
      </c>
      <c r="O1427" s="36"/>
      <c r="P1427" s="5"/>
      <c r="Q1427" s="5"/>
    </row>
    <row r="1428" spans="1:17" ht="45" x14ac:dyDescent="0.25">
      <c r="A1428" s="33">
        <v>1423</v>
      </c>
      <c r="B1428" s="24">
        <v>2028</v>
      </c>
      <c r="C1428" s="24" t="s">
        <v>1633</v>
      </c>
      <c r="D1428" s="24" t="s">
        <v>1637</v>
      </c>
      <c r="E1428" s="24" t="s">
        <v>1694</v>
      </c>
      <c r="F1428" s="38" t="s">
        <v>3626</v>
      </c>
      <c r="G1428" s="24" t="s">
        <v>1695</v>
      </c>
      <c r="H1428" s="5" t="s">
        <v>2555</v>
      </c>
      <c r="I1428" s="29">
        <v>1969173.24</v>
      </c>
      <c r="J1428" s="34">
        <v>1969173.24</v>
      </c>
      <c r="K1428" s="29"/>
      <c r="L1428" s="29"/>
      <c r="M1428" s="6"/>
      <c r="N1428" s="35">
        <v>47118</v>
      </c>
      <c r="O1428" s="5"/>
      <c r="P1428" s="5"/>
      <c r="Q1428" s="24"/>
    </row>
    <row r="1429" spans="1:17" ht="45" x14ac:dyDescent="0.25">
      <c r="A1429" s="33">
        <v>1424</v>
      </c>
      <c r="B1429" s="24">
        <v>2028</v>
      </c>
      <c r="C1429" s="24" t="s">
        <v>1633</v>
      </c>
      <c r="D1429" s="24" t="s">
        <v>1637</v>
      </c>
      <c r="E1429" s="24" t="s">
        <v>1696</v>
      </c>
      <c r="F1429" s="38" t="s">
        <v>3626</v>
      </c>
      <c r="G1429" s="24" t="s">
        <v>1697</v>
      </c>
      <c r="H1429" s="5" t="s">
        <v>2558</v>
      </c>
      <c r="I1429" s="29">
        <v>1542129.22</v>
      </c>
      <c r="J1429" s="34">
        <v>1542129.22</v>
      </c>
      <c r="K1429" s="29"/>
      <c r="L1429" s="29"/>
      <c r="M1429" s="6"/>
      <c r="N1429" s="35">
        <v>47118</v>
      </c>
      <c r="O1429" s="5"/>
      <c r="P1429" s="5"/>
      <c r="Q1429" s="24"/>
    </row>
    <row r="1430" spans="1:17" ht="45" x14ac:dyDescent="0.25">
      <c r="A1430" s="33">
        <v>1425</v>
      </c>
      <c r="B1430" s="24">
        <v>2028</v>
      </c>
      <c r="C1430" s="24" t="s">
        <v>1633</v>
      </c>
      <c r="D1430" s="24" t="s">
        <v>1637</v>
      </c>
      <c r="E1430" s="24" t="s">
        <v>1698</v>
      </c>
      <c r="F1430" s="38" t="s">
        <v>3626</v>
      </c>
      <c r="G1430" s="24" t="s">
        <v>1699</v>
      </c>
      <c r="H1430" s="5" t="s">
        <v>2557</v>
      </c>
      <c r="I1430" s="29">
        <v>1217798.51</v>
      </c>
      <c r="J1430" s="34">
        <v>1217798.51</v>
      </c>
      <c r="K1430" s="29"/>
      <c r="L1430" s="56">
        <f t="shared" ref="L1430:L1435" si="187">I1430*2.14%</f>
        <v>26060.888114000005</v>
      </c>
      <c r="M1430" s="6"/>
      <c r="N1430" s="35">
        <v>47118</v>
      </c>
      <c r="O1430" s="5"/>
      <c r="P1430" s="5"/>
      <c r="Q1430" s="24"/>
    </row>
    <row r="1431" spans="1:17" ht="45" x14ac:dyDescent="0.25">
      <c r="A1431" s="33">
        <v>1426</v>
      </c>
      <c r="B1431" s="24">
        <v>2026</v>
      </c>
      <c r="C1431" s="24" t="s">
        <v>1633</v>
      </c>
      <c r="D1431" s="24" t="s">
        <v>1637</v>
      </c>
      <c r="E1431" s="24" t="s">
        <v>1700</v>
      </c>
      <c r="F1431" s="38" t="s">
        <v>3626</v>
      </c>
      <c r="G1431" s="24" t="s">
        <v>1701</v>
      </c>
      <c r="H1431" s="5" t="s">
        <v>2557</v>
      </c>
      <c r="I1431" s="29">
        <v>1449800.64</v>
      </c>
      <c r="J1431" s="34">
        <v>1449800.64</v>
      </c>
      <c r="K1431" s="29"/>
      <c r="L1431" s="56">
        <f t="shared" si="187"/>
        <v>31025.733696000003</v>
      </c>
      <c r="M1431" s="6"/>
      <c r="N1431" s="35">
        <v>46387</v>
      </c>
      <c r="O1431" s="36"/>
      <c r="P1431" s="5"/>
      <c r="Q1431" s="24"/>
    </row>
    <row r="1432" spans="1:17" ht="45" x14ac:dyDescent="0.25">
      <c r="A1432" s="33">
        <v>1427</v>
      </c>
      <c r="B1432" s="24">
        <v>2028</v>
      </c>
      <c r="C1432" s="24" t="s">
        <v>1633</v>
      </c>
      <c r="D1432" s="24" t="s">
        <v>1637</v>
      </c>
      <c r="E1432" s="24" t="s">
        <v>1702</v>
      </c>
      <c r="F1432" s="38" t="s">
        <v>3626</v>
      </c>
      <c r="G1432" s="24" t="s">
        <v>1703</v>
      </c>
      <c r="H1432" s="5" t="s">
        <v>2547</v>
      </c>
      <c r="I1432" s="29">
        <v>13154722.619999999</v>
      </c>
      <c r="J1432" s="34">
        <v>13154722.619999999</v>
      </c>
      <c r="K1432" s="29"/>
      <c r="L1432" s="56">
        <f t="shared" si="187"/>
        <v>281511.06406800001</v>
      </c>
      <c r="M1432" s="6"/>
      <c r="N1432" s="35">
        <v>47118</v>
      </c>
      <c r="O1432" s="5"/>
      <c r="P1432" s="5"/>
      <c r="Q1432" s="24"/>
    </row>
    <row r="1433" spans="1:17" ht="45" x14ac:dyDescent="0.25">
      <c r="A1433" s="33">
        <v>1428</v>
      </c>
      <c r="B1433" s="24">
        <v>2028</v>
      </c>
      <c r="C1433" s="24" t="s">
        <v>1633</v>
      </c>
      <c r="D1433" s="24" t="s">
        <v>1637</v>
      </c>
      <c r="E1433" s="24" t="s">
        <v>1704</v>
      </c>
      <c r="F1433" s="38" t="s">
        <v>3626</v>
      </c>
      <c r="G1433" s="24" t="s">
        <v>1705</v>
      </c>
      <c r="H1433" s="5" t="s">
        <v>2561</v>
      </c>
      <c r="I1433" s="29">
        <v>15899724.76</v>
      </c>
      <c r="J1433" s="34">
        <v>15899724.76</v>
      </c>
      <c r="K1433" s="29"/>
      <c r="L1433" s="56">
        <f t="shared" si="187"/>
        <v>340254.10986400006</v>
      </c>
      <c r="M1433" s="6"/>
      <c r="N1433" s="35">
        <v>47118</v>
      </c>
      <c r="O1433" s="5"/>
      <c r="P1433" s="5"/>
      <c r="Q1433" s="24"/>
    </row>
    <row r="1434" spans="1:17" ht="45" x14ac:dyDescent="0.25">
      <c r="A1434" s="33">
        <v>1429</v>
      </c>
      <c r="B1434" s="24">
        <v>2026</v>
      </c>
      <c r="C1434" s="24" t="s">
        <v>1633</v>
      </c>
      <c r="D1434" s="24" t="s">
        <v>1637</v>
      </c>
      <c r="E1434" s="24" t="s">
        <v>1706</v>
      </c>
      <c r="F1434" s="38" t="s">
        <v>3626</v>
      </c>
      <c r="G1434" s="24" t="s">
        <v>1707</v>
      </c>
      <c r="H1434" s="5" t="s">
        <v>2557</v>
      </c>
      <c r="I1434" s="29">
        <v>956025.53</v>
      </c>
      <c r="J1434" s="34">
        <v>956025.53</v>
      </c>
      <c r="K1434" s="29"/>
      <c r="L1434" s="56">
        <f t="shared" si="187"/>
        <v>20458.946342000003</v>
      </c>
      <c r="M1434" s="6"/>
      <c r="N1434" s="35">
        <v>46387</v>
      </c>
      <c r="O1434" s="36"/>
      <c r="P1434" s="5"/>
      <c r="Q1434" s="5"/>
    </row>
    <row r="1435" spans="1:17" ht="45" x14ac:dyDescent="0.25">
      <c r="A1435" s="33">
        <v>1430</v>
      </c>
      <c r="B1435" s="24">
        <v>2028</v>
      </c>
      <c r="C1435" s="24" t="s">
        <v>1633</v>
      </c>
      <c r="D1435" s="24" t="s">
        <v>1637</v>
      </c>
      <c r="E1435" s="24" t="s">
        <v>1708</v>
      </c>
      <c r="F1435" s="38" t="s">
        <v>3626</v>
      </c>
      <c r="G1435" s="24" t="s">
        <v>1709</v>
      </c>
      <c r="H1435" s="5" t="s">
        <v>2554</v>
      </c>
      <c r="I1435" s="29">
        <v>7484702.0800000001</v>
      </c>
      <c r="J1435" s="34">
        <v>7484702.0800000001</v>
      </c>
      <c r="K1435" s="29"/>
      <c r="L1435" s="56">
        <f t="shared" si="187"/>
        <v>160172.62451200001</v>
      </c>
      <c r="M1435" s="6"/>
      <c r="N1435" s="35">
        <v>47118</v>
      </c>
      <c r="O1435" s="5"/>
      <c r="P1435" s="5"/>
      <c r="Q1435" s="24"/>
    </row>
    <row r="1436" spans="1:17" ht="45" x14ac:dyDescent="0.25">
      <c r="A1436" s="33">
        <v>1431</v>
      </c>
      <c r="B1436" s="24">
        <v>2026</v>
      </c>
      <c r="C1436" s="24" t="s">
        <v>1633</v>
      </c>
      <c r="D1436" s="24" t="s">
        <v>1637</v>
      </c>
      <c r="E1436" s="24" t="s">
        <v>1710</v>
      </c>
      <c r="F1436" s="38" t="s">
        <v>3626</v>
      </c>
      <c r="G1436" s="24" t="s">
        <v>1711</v>
      </c>
      <c r="H1436" s="5" t="s">
        <v>2548</v>
      </c>
      <c r="I1436" s="29">
        <v>2119348.5</v>
      </c>
      <c r="J1436" s="34">
        <v>2119348.5</v>
      </c>
      <c r="K1436" s="29"/>
      <c r="L1436" s="29"/>
      <c r="M1436" s="6"/>
      <c r="N1436" s="35">
        <v>46387</v>
      </c>
      <c r="O1436" s="36"/>
      <c r="P1436" s="5"/>
      <c r="Q1436" s="5"/>
    </row>
    <row r="1437" spans="1:17" ht="45" x14ac:dyDescent="0.25">
      <c r="A1437" s="33">
        <v>1432</v>
      </c>
      <c r="B1437" s="24">
        <v>2026</v>
      </c>
      <c r="C1437" s="24" t="s">
        <v>1633</v>
      </c>
      <c r="D1437" s="24" t="s">
        <v>1637</v>
      </c>
      <c r="E1437" s="24" t="s">
        <v>1710</v>
      </c>
      <c r="F1437" s="38" t="s">
        <v>3626</v>
      </c>
      <c r="G1437" s="24" t="s">
        <v>1711</v>
      </c>
      <c r="H1437" s="5" t="s">
        <v>2547</v>
      </c>
      <c r="I1437" s="29">
        <v>40996893</v>
      </c>
      <c r="J1437" s="34">
        <v>40996893</v>
      </c>
      <c r="K1437" s="29"/>
      <c r="L1437" s="56">
        <f t="shared" ref="L1437:L1449" si="188">I1437*2.14%</f>
        <v>877333.51020000014</v>
      </c>
      <c r="M1437" s="6"/>
      <c r="N1437" s="35">
        <v>46387</v>
      </c>
      <c r="O1437" s="36"/>
      <c r="P1437" s="5"/>
      <c r="Q1437" s="5"/>
    </row>
    <row r="1438" spans="1:17" ht="45" x14ac:dyDescent="0.25">
      <c r="A1438" s="33">
        <v>1433</v>
      </c>
      <c r="B1438" s="24">
        <v>2026</v>
      </c>
      <c r="C1438" s="24" t="s">
        <v>1633</v>
      </c>
      <c r="D1438" s="24" t="s">
        <v>1637</v>
      </c>
      <c r="E1438" s="24" t="s">
        <v>1712</v>
      </c>
      <c r="F1438" s="38" t="s">
        <v>3626</v>
      </c>
      <c r="G1438" s="24" t="s">
        <v>1713</v>
      </c>
      <c r="H1438" s="5" t="s">
        <v>2556</v>
      </c>
      <c r="I1438" s="29">
        <v>1997394.17</v>
      </c>
      <c r="J1438" s="34">
        <v>1997394.17</v>
      </c>
      <c r="K1438" s="29"/>
      <c r="L1438" s="56">
        <f t="shared" si="188"/>
        <v>42744.235238000001</v>
      </c>
      <c r="M1438" s="6"/>
      <c r="N1438" s="35">
        <v>46387</v>
      </c>
      <c r="O1438" s="36"/>
      <c r="P1438" s="5"/>
      <c r="Q1438" s="24"/>
    </row>
    <row r="1439" spans="1:17" ht="45" x14ac:dyDescent="0.25">
      <c r="A1439" s="33">
        <v>1434</v>
      </c>
      <c r="B1439" s="24">
        <v>2027</v>
      </c>
      <c r="C1439" s="24" t="s">
        <v>1633</v>
      </c>
      <c r="D1439" s="24" t="s">
        <v>1637</v>
      </c>
      <c r="E1439" s="24" t="s">
        <v>1714</v>
      </c>
      <c r="F1439" s="38" t="s">
        <v>3626</v>
      </c>
      <c r="G1439" s="24" t="s">
        <v>1715</v>
      </c>
      <c r="H1439" s="5" t="s">
        <v>2559</v>
      </c>
      <c r="I1439" s="29">
        <v>12101547.59</v>
      </c>
      <c r="J1439" s="34">
        <v>12101547.59</v>
      </c>
      <c r="K1439" s="29"/>
      <c r="L1439" s="56">
        <f t="shared" si="188"/>
        <v>258973.11842600003</v>
      </c>
      <c r="M1439" s="6"/>
      <c r="N1439" s="9">
        <v>46752</v>
      </c>
      <c r="O1439" s="5"/>
      <c r="P1439" s="5"/>
      <c r="Q1439" s="24"/>
    </row>
    <row r="1440" spans="1:17" ht="45" x14ac:dyDescent="0.25">
      <c r="A1440" s="33">
        <v>1435</v>
      </c>
      <c r="B1440" s="24">
        <v>2027</v>
      </c>
      <c r="C1440" s="24" t="s">
        <v>1633</v>
      </c>
      <c r="D1440" s="24" t="s">
        <v>1637</v>
      </c>
      <c r="E1440" s="24" t="s">
        <v>1714</v>
      </c>
      <c r="F1440" s="38" t="s">
        <v>3626</v>
      </c>
      <c r="G1440" s="24" t="s">
        <v>1715</v>
      </c>
      <c r="H1440" s="5" t="s">
        <v>2686</v>
      </c>
      <c r="I1440" s="29">
        <v>355342.23</v>
      </c>
      <c r="J1440" s="34">
        <v>355342.23</v>
      </c>
      <c r="K1440" s="29"/>
      <c r="L1440" s="56">
        <f t="shared" si="188"/>
        <v>7604.3237220000001</v>
      </c>
      <c r="M1440" s="6"/>
      <c r="N1440" s="9">
        <v>46752</v>
      </c>
      <c r="O1440" s="5"/>
      <c r="P1440" s="5"/>
      <c r="Q1440" s="24"/>
    </row>
    <row r="1441" spans="1:17" ht="45" x14ac:dyDescent="0.25">
      <c r="A1441" s="33">
        <v>1436</v>
      </c>
      <c r="B1441" s="24">
        <v>2026</v>
      </c>
      <c r="C1441" s="24" t="s">
        <v>1633</v>
      </c>
      <c r="D1441" s="24" t="s">
        <v>1637</v>
      </c>
      <c r="E1441" s="24" t="s">
        <v>1642</v>
      </c>
      <c r="F1441" s="38" t="s">
        <v>3626</v>
      </c>
      <c r="G1441" s="24" t="s">
        <v>1643</v>
      </c>
      <c r="H1441" s="5" t="s">
        <v>2547</v>
      </c>
      <c r="I1441" s="29">
        <v>7137560.4800000004</v>
      </c>
      <c r="J1441" s="34">
        <v>7137560.4800000004</v>
      </c>
      <c r="K1441" s="29"/>
      <c r="L1441" s="56">
        <f t="shared" si="188"/>
        <v>152743.79427200003</v>
      </c>
      <c r="M1441" s="6"/>
      <c r="N1441" s="35">
        <v>46387</v>
      </c>
      <c r="O1441" s="36"/>
      <c r="P1441" s="5"/>
      <c r="Q1441" s="24"/>
    </row>
    <row r="1442" spans="1:17" ht="45" x14ac:dyDescent="0.25">
      <c r="A1442" s="33">
        <v>1437</v>
      </c>
      <c r="B1442" s="24">
        <v>2028</v>
      </c>
      <c r="C1442" s="24" t="s">
        <v>1633</v>
      </c>
      <c r="D1442" s="24" t="s">
        <v>1637</v>
      </c>
      <c r="E1442" s="24" t="s">
        <v>1646</v>
      </c>
      <c r="F1442" s="38" t="s">
        <v>3626</v>
      </c>
      <c r="G1442" s="24" t="s">
        <v>1647</v>
      </c>
      <c r="H1442" s="5" t="s">
        <v>2559</v>
      </c>
      <c r="I1442" s="29">
        <v>16970945.75</v>
      </c>
      <c r="J1442" s="34">
        <v>16970945.75</v>
      </c>
      <c r="K1442" s="29"/>
      <c r="L1442" s="56">
        <f t="shared" si="188"/>
        <v>363178.23905000003</v>
      </c>
      <c r="M1442" s="6"/>
      <c r="N1442" s="35">
        <v>47118</v>
      </c>
      <c r="O1442" s="5"/>
      <c r="P1442" s="5"/>
      <c r="Q1442" s="24"/>
    </row>
    <row r="1443" spans="1:17" ht="45" x14ac:dyDescent="0.25">
      <c r="A1443" s="33">
        <v>1438</v>
      </c>
      <c r="B1443" s="24">
        <v>2028</v>
      </c>
      <c r="C1443" s="24" t="s">
        <v>1633</v>
      </c>
      <c r="D1443" s="24" t="s">
        <v>1637</v>
      </c>
      <c r="E1443" s="24" t="s">
        <v>1646</v>
      </c>
      <c r="F1443" s="38" t="s">
        <v>3626</v>
      </c>
      <c r="G1443" s="24" t="s">
        <v>1647</v>
      </c>
      <c r="H1443" s="5" t="s">
        <v>2686</v>
      </c>
      <c r="I1443" s="29">
        <v>1963180.42</v>
      </c>
      <c r="J1443" s="34">
        <v>1963180.42</v>
      </c>
      <c r="K1443" s="29"/>
      <c r="L1443" s="56">
        <f t="shared" si="188"/>
        <v>42012.060988000005</v>
      </c>
      <c r="M1443" s="6"/>
      <c r="N1443" s="35">
        <v>47118</v>
      </c>
      <c r="O1443" s="5"/>
      <c r="P1443" s="5"/>
      <c r="Q1443" s="24"/>
    </row>
    <row r="1444" spans="1:17" ht="45" x14ac:dyDescent="0.25">
      <c r="A1444" s="33">
        <v>1439</v>
      </c>
      <c r="B1444" s="24">
        <v>2028</v>
      </c>
      <c r="C1444" s="24" t="s">
        <v>1633</v>
      </c>
      <c r="D1444" s="24" t="s">
        <v>1637</v>
      </c>
      <c r="E1444" s="24" t="s">
        <v>1716</v>
      </c>
      <c r="F1444" s="38" t="s">
        <v>3626</v>
      </c>
      <c r="G1444" s="24" t="s">
        <v>1717</v>
      </c>
      <c r="H1444" s="5" t="s">
        <v>2561</v>
      </c>
      <c r="I1444" s="29">
        <v>6918749.5199999996</v>
      </c>
      <c r="J1444" s="34">
        <v>6918749.5199999996</v>
      </c>
      <c r="K1444" s="29"/>
      <c r="L1444" s="56">
        <f t="shared" si="188"/>
        <v>148061.23972800002</v>
      </c>
      <c r="M1444" s="6"/>
      <c r="N1444" s="35">
        <v>47118</v>
      </c>
      <c r="O1444" s="5"/>
      <c r="P1444" s="5"/>
      <c r="Q1444" s="24"/>
    </row>
    <row r="1445" spans="1:17" ht="30" x14ac:dyDescent="0.25">
      <c r="A1445" s="33">
        <v>1440</v>
      </c>
      <c r="B1445" s="24">
        <v>2026</v>
      </c>
      <c r="C1445" s="5" t="s">
        <v>1837</v>
      </c>
      <c r="D1445" s="5" t="s">
        <v>1852</v>
      </c>
      <c r="E1445" s="5" t="s">
        <v>3948</v>
      </c>
      <c r="F1445" s="38" t="s">
        <v>3626</v>
      </c>
      <c r="G1445" s="24" t="s">
        <v>3949</v>
      </c>
      <c r="H1445" s="5" t="s">
        <v>2557</v>
      </c>
      <c r="I1445" s="29">
        <v>809095.98</v>
      </c>
      <c r="J1445" s="34">
        <v>809095.98</v>
      </c>
      <c r="K1445" s="29"/>
      <c r="L1445" s="56">
        <f t="shared" si="188"/>
        <v>17314.653972</v>
      </c>
      <c r="M1445" s="5"/>
      <c r="N1445" s="35">
        <v>46387</v>
      </c>
      <c r="O1445" s="36"/>
      <c r="P1445" s="5"/>
      <c r="Q1445" s="5"/>
    </row>
    <row r="1446" spans="1:17" ht="30" x14ac:dyDescent="0.25">
      <c r="A1446" s="33">
        <v>1441</v>
      </c>
      <c r="B1446" s="24">
        <v>2026</v>
      </c>
      <c r="C1446" s="5" t="s">
        <v>1837</v>
      </c>
      <c r="D1446" s="5" t="s">
        <v>1852</v>
      </c>
      <c r="E1446" s="5" t="s">
        <v>3948</v>
      </c>
      <c r="F1446" s="38" t="s">
        <v>3626</v>
      </c>
      <c r="G1446" s="24" t="s">
        <v>3949</v>
      </c>
      <c r="H1446" s="5" t="s">
        <v>2564</v>
      </c>
      <c r="I1446" s="29">
        <v>831823.99</v>
      </c>
      <c r="J1446" s="34">
        <v>831823.99</v>
      </c>
      <c r="K1446" s="29"/>
      <c r="L1446" s="56">
        <f t="shared" si="188"/>
        <v>17801.033386000003</v>
      </c>
      <c r="M1446" s="5"/>
      <c r="N1446" s="35">
        <v>46387</v>
      </c>
      <c r="O1446" s="36"/>
      <c r="P1446" s="5"/>
      <c r="Q1446" s="5"/>
    </row>
    <row r="1447" spans="1:17" ht="30" x14ac:dyDescent="0.25">
      <c r="A1447" s="33">
        <v>1442</v>
      </c>
      <c r="B1447" s="24">
        <v>2026</v>
      </c>
      <c r="C1447" s="5" t="s">
        <v>1837</v>
      </c>
      <c r="D1447" s="5" t="s">
        <v>1852</v>
      </c>
      <c r="E1447" s="5" t="s">
        <v>3948</v>
      </c>
      <c r="F1447" s="38" t="s">
        <v>3626</v>
      </c>
      <c r="G1447" s="24" t="s">
        <v>3949</v>
      </c>
      <c r="H1447" s="5" t="s">
        <v>2567</v>
      </c>
      <c r="I1447" s="29">
        <v>664894.02</v>
      </c>
      <c r="J1447" s="34">
        <v>664894.02</v>
      </c>
      <c r="K1447" s="29"/>
      <c r="L1447" s="56">
        <f t="shared" si="188"/>
        <v>14228.732028000002</v>
      </c>
      <c r="M1447" s="5"/>
      <c r="N1447" s="35">
        <v>46387</v>
      </c>
      <c r="O1447" s="36"/>
      <c r="P1447" s="5"/>
      <c r="Q1447" s="5"/>
    </row>
    <row r="1448" spans="1:17" ht="30" x14ac:dyDescent="0.25">
      <c r="A1448" s="33">
        <v>1443</v>
      </c>
      <c r="B1448" s="24">
        <v>2026</v>
      </c>
      <c r="C1448" s="24" t="s">
        <v>1837</v>
      </c>
      <c r="D1448" s="24" t="s">
        <v>1852</v>
      </c>
      <c r="E1448" s="5" t="s">
        <v>3353</v>
      </c>
      <c r="F1448" s="38" t="s">
        <v>3626</v>
      </c>
      <c r="G1448" s="5" t="s">
        <v>3354</v>
      </c>
      <c r="H1448" s="5" t="s">
        <v>2566</v>
      </c>
      <c r="I1448" s="29">
        <v>9467336.0500000007</v>
      </c>
      <c r="J1448" s="34">
        <v>4709880.7500000009</v>
      </c>
      <c r="K1448" s="29">
        <v>4757455.3</v>
      </c>
      <c r="L1448" s="56">
        <f t="shared" si="188"/>
        <v>202600.99147000004</v>
      </c>
      <c r="M1448" s="6"/>
      <c r="N1448" s="35">
        <v>46387</v>
      </c>
      <c r="O1448" s="36"/>
      <c r="P1448" s="5"/>
      <c r="Q1448" s="24"/>
    </row>
    <row r="1449" spans="1:17" ht="30" x14ac:dyDescent="0.25">
      <c r="A1449" s="33">
        <v>1444</v>
      </c>
      <c r="B1449" s="24">
        <v>2028</v>
      </c>
      <c r="C1449" s="24" t="s">
        <v>1837</v>
      </c>
      <c r="D1449" s="24" t="s">
        <v>1852</v>
      </c>
      <c r="E1449" s="5" t="s">
        <v>3355</v>
      </c>
      <c r="F1449" s="38" t="s">
        <v>3626</v>
      </c>
      <c r="G1449" s="5" t="s">
        <v>3356</v>
      </c>
      <c r="H1449" s="5" t="s">
        <v>2566</v>
      </c>
      <c r="I1449" s="29">
        <v>16764406.4</v>
      </c>
      <c r="J1449" s="34">
        <v>16764406.4</v>
      </c>
      <c r="K1449" s="29"/>
      <c r="L1449" s="56">
        <f t="shared" si="188"/>
        <v>358758.29696000007</v>
      </c>
      <c r="M1449" s="6"/>
      <c r="N1449" s="35">
        <v>47118</v>
      </c>
      <c r="O1449" s="5"/>
      <c r="P1449" s="5"/>
      <c r="Q1449" s="24"/>
    </row>
    <row r="1450" spans="1:17" ht="30" x14ac:dyDescent="0.25">
      <c r="A1450" s="33">
        <v>1445</v>
      </c>
      <c r="B1450" s="24">
        <v>2027</v>
      </c>
      <c r="C1450" s="24" t="s">
        <v>1837</v>
      </c>
      <c r="D1450" s="24" t="s">
        <v>1852</v>
      </c>
      <c r="E1450" s="24" t="s">
        <v>1853</v>
      </c>
      <c r="F1450" s="38" t="s">
        <v>3626</v>
      </c>
      <c r="G1450" s="24" t="s">
        <v>1854</v>
      </c>
      <c r="H1450" s="5" t="s">
        <v>2562</v>
      </c>
      <c r="I1450" s="29">
        <v>2726493.31</v>
      </c>
      <c r="J1450" s="34">
        <v>2726493.31</v>
      </c>
      <c r="K1450" s="29"/>
      <c r="L1450" s="29"/>
      <c r="M1450" s="6"/>
      <c r="N1450" s="9">
        <v>46752</v>
      </c>
      <c r="O1450" s="5"/>
      <c r="P1450" s="5"/>
      <c r="Q1450" s="24"/>
    </row>
    <row r="1451" spans="1:17" ht="30" x14ac:dyDescent="0.25">
      <c r="A1451" s="33">
        <v>1446</v>
      </c>
      <c r="B1451" s="24">
        <v>2027</v>
      </c>
      <c r="C1451" s="24" t="s">
        <v>1837</v>
      </c>
      <c r="D1451" s="24" t="s">
        <v>1852</v>
      </c>
      <c r="E1451" s="24" t="s">
        <v>1855</v>
      </c>
      <c r="F1451" s="38" t="s">
        <v>3626</v>
      </c>
      <c r="G1451" s="24" t="s">
        <v>1856</v>
      </c>
      <c r="H1451" s="5" t="s">
        <v>2563</v>
      </c>
      <c r="I1451" s="29">
        <v>5008296.25</v>
      </c>
      <c r="J1451" s="34">
        <v>5008296.25</v>
      </c>
      <c r="K1451" s="29"/>
      <c r="L1451" s="29"/>
      <c r="M1451" s="6"/>
      <c r="N1451" s="9">
        <v>46752</v>
      </c>
      <c r="O1451" s="5"/>
      <c r="P1451" s="5"/>
      <c r="Q1451" s="24"/>
    </row>
    <row r="1452" spans="1:17" ht="30" x14ac:dyDescent="0.25">
      <c r="A1452" s="33">
        <v>1447</v>
      </c>
      <c r="B1452" s="24">
        <v>2027</v>
      </c>
      <c r="C1452" s="24" t="s">
        <v>1837</v>
      </c>
      <c r="D1452" s="24" t="s">
        <v>1852</v>
      </c>
      <c r="E1452" s="24" t="s">
        <v>1855</v>
      </c>
      <c r="F1452" s="38" t="s">
        <v>3626</v>
      </c>
      <c r="G1452" s="24" t="s">
        <v>1856</v>
      </c>
      <c r="H1452" s="5" t="s">
        <v>2551</v>
      </c>
      <c r="I1452" s="29">
        <v>5008296.25</v>
      </c>
      <c r="J1452" s="34">
        <v>5008296.25</v>
      </c>
      <c r="K1452" s="29"/>
      <c r="L1452" s="29"/>
      <c r="M1452" s="6"/>
      <c r="N1452" s="9">
        <v>46752</v>
      </c>
      <c r="O1452" s="5"/>
      <c r="P1452" s="5"/>
      <c r="Q1452" s="24"/>
    </row>
    <row r="1453" spans="1:17" ht="30" x14ac:dyDescent="0.25">
      <c r="A1453" s="33">
        <v>1448</v>
      </c>
      <c r="B1453" s="24">
        <v>2028</v>
      </c>
      <c r="C1453" s="24" t="s">
        <v>1837</v>
      </c>
      <c r="D1453" s="24" t="s">
        <v>1852</v>
      </c>
      <c r="E1453" s="24" t="s">
        <v>1857</v>
      </c>
      <c r="F1453" s="38" t="s">
        <v>3626</v>
      </c>
      <c r="G1453" s="24" t="s">
        <v>1858</v>
      </c>
      <c r="H1453" s="5" t="s">
        <v>2548</v>
      </c>
      <c r="I1453" s="29">
        <v>14776035.75</v>
      </c>
      <c r="J1453" s="34">
        <v>14776035.75</v>
      </c>
      <c r="K1453" s="29"/>
      <c r="L1453" s="29"/>
      <c r="M1453" s="6"/>
      <c r="N1453" s="35">
        <v>47118</v>
      </c>
      <c r="O1453" s="5"/>
      <c r="P1453" s="5"/>
      <c r="Q1453" s="24"/>
    </row>
    <row r="1454" spans="1:17" ht="30" x14ac:dyDescent="0.25">
      <c r="A1454" s="33">
        <v>1449</v>
      </c>
      <c r="B1454" s="24">
        <v>2026</v>
      </c>
      <c r="C1454" s="5" t="s">
        <v>1837</v>
      </c>
      <c r="D1454" s="5" t="s">
        <v>1852</v>
      </c>
      <c r="E1454" s="5" t="s">
        <v>3950</v>
      </c>
      <c r="F1454" s="38" t="s">
        <v>3626</v>
      </c>
      <c r="G1454" s="24" t="s">
        <v>3951</v>
      </c>
      <c r="H1454" s="5" t="s">
        <v>2564</v>
      </c>
      <c r="I1454" s="29">
        <v>1268706.19</v>
      </c>
      <c r="J1454" s="34">
        <v>1268706.19</v>
      </c>
      <c r="K1454" s="29"/>
      <c r="L1454" s="56">
        <f t="shared" ref="L1454:L1460" si="189">I1454*2.14%</f>
        <v>27150.312466000003</v>
      </c>
      <c r="M1454" s="5"/>
      <c r="N1454" s="35">
        <v>46387</v>
      </c>
      <c r="O1454" s="36"/>
      <c r="P1454" s="5"/>
      <c r="Q1454" s="5"/>
    </row>
    <row r="1455" spans="1:17" ht="30" x14ac:dyDescent="0.25">
      <c r="A1455" s="33">
        <v>1450</v>
      </c>
      <c r="B1455" s="24">
        <v>2026</v>
      </c>
      <c r="C1455" s="5" t="s">
        <v>1837</v>
      </c>
      <c r="D1455" s="5" t="s">
        <v>1852</v>
      </c>
      <c r="E1455" s="5" t="s">
        <v>3950</v>
      </c>
      <c r="F1455" s="38" t="s">
        <v>3626</v>
      </c>
      <c r="G1455" s="24" t="s">
        <v>3951</v>
      </c>
      <c r="H1455" s="5" t="s">
        <v>2557</v>
      </c>
      <c r="I1455" s="29">
        <v>978670.95</v>
      </c>
      <c r="J1455" s="34">
        <v>978670.95</v>
      </c>
      <c r="K1455" s="29"/>
      <c r="L1455" s="56">
        <f t="shared" si="189"/>
        <v>20943.55833</v>
      </c>
      <c r="M1455" s="5"/>
      <c r="N1455" s="35">
        <v>46387</v>
      </c>
      <c r="O1455" s="36"/>
      <c r="P1455" s="5"/>
      <c r="Q1455" s="5"/>
    </row>
    <row r="1456" spans="1:17" ht="30" x14ac:dyDescent="0.25">
      <c r="A1456" s="33">
        <v>1451</v>
      </c>
      <c r="B1456" s="24">
        <v>2027</v>
      </c>
      <c r="C1456" s="24" t="s">
        <v>1837</v>
      </c>
      <c r="D1456" s="24" t="s">
        <v>1852</v>
      </c>
      <c r="E1456" s="5" t="s">
        <v>3357</v>
      </c>
      <c r="F1456" s="38" t="s">
        <v>3626</v>
      </c>
      <c r="G1456" s="5" t="s">
        <v>3358</v>
      </c>
      <c r="H1456" s="5" t="s">
        <v>2566</v>
      </c>
      <c r="I1456" s="29">
        <v>10984509.4</v>
      </c>
      <c r="J1456" s="34">
        <v>10984509.4</v>
      </c>
      <c r="K1456" s="29"/>
      <c r="L1456" s="56">
        <f t="shared" si="189"/>
        <v>235068.50116000004</v>
      </c>
      <c r="M1456" s="6"/>
      <c r="N1456" s="9">
        <v>46752</v>
      </c>
      <c r="O1456" s="5"/>
      <c r="P1456" s="5"/>
      <c r="Q1456" s="24"/>
    </row>
    <row r="1457" spans="1:17" ht="30" x14ac:dyDescent="0.25">
      <c r="A1457" s="33">
        <v>1452</v>
      </c>
      <c r="B1457" s="24">
        <v>2026</v>
      </c>
      <c r="C1457" s="5" t="s">
        <v>1837</v>
      </c>
      <c r="D1457" s="5" t="s">
        <v>1852</v>
      </c>
      <c r="E1457" s="5" t="s">
        <v>3952</v>
      </c>
      <c r="F1457" s="38" t="s">
        <v>3626</v>
      </c>
      <c r="G1457" s="24" t="s">
        <v>3953</v>
      </c>
      <c r="H1457" s="5" t="s">
        <v>2557</v>
      </c>
      <c r="I1457" s="29">
        <v>1094381.32</v>
      </c>
      <c r="J1457" s="34">
        <v>1094381.32</v>
      </c>
      <c r="K1457" s="29"/>
      <c r="L1457" s="56">
        <f t="shared" si="189"/>
        <v>23419.760248000002</v>
      </c>
      <c r="M1457" s="5"/>
      <c r="N1457" s="35">
        <v>46387</v>
      </c>
      <c r="O1457" s="36"/>
      <c r="P1457" s="5"/>
      <c r="Q1457" s="5"/>
    </row>
    <row r="1458" spans="1:17" ht="30" x14ac:dyDescent="0.25">
      <c r="A1458" s="33">
        <v>1453</v>
      </c>
      <c r="B1458" s="24">
        <v>2026</v>
      </c>
      <c r="C1458" s="5" t="s">
        <v>1837</v>
      </c>
      <c r="D1458" s="5" t="s">
        <v>1852</v>
      </c>
      <c r="E1458" s="5" t="s">
        <v>3952</v>
      </c>
      <c r="F1458" s="38" t="s">
        <v>3626</v>
      </c>
      <c r="G1458" s="24" t="s">
        <v>3953</v>
      </c>
      <c r="H1458" s="5" t="s">
        <v>2564</v>
      </c>
      <c r="I1458" s="29">
        <v>758756.73</v>
      </c>
      <c r="J1458" s="34">
        <v>758756.73</v>
      </c>
      <c r="K1458" s="29"/>
      <c r="L1458" s="56">
        <f t="shared" si="189"/>
        <v>16237.394022000002</v>
      </c>
      <c r="M1458" s="5"/>
      <c r="N1458" s="35">
        <v>46387</v>
      </c>
      <c r="O1458" s="36"/>
      <c r="P1458" s="5"/>
      <c r="Q1458" s="5"/>
    </row>
    <row r="1459" spans="1:17" ht="30" x14ac:dyDescent="0.25">
      <c r="A1459" s="33">
        <v>1454</v>
      </c>
      <c r="B1459" s="24">
        <v>2026</v>
      </c>
      <c r="C1459" s="5" t="s">
        <v>1837</v>
      </c>
      <c r="D1459" s="5" t="s">
        <v>1852</v>
      </c>
      <c r="E1459" s="5" t="s">
        <v>3952</v>
      </c>
      <c r="F1459" s="38" t="s">
        <v>3626</v>
      </c>
      <c r="G1459" s="24" t="s">
        <v>3953</v>
      </c>
      <c r="H1459" s="5" t="s">
        <v>2567</v>
      </c>
      <c r="I1459" s="29">
        <v>1556476.76</v>
      </c>
      <c r="J1459" s="34">
        <v>1556476.76</v>
      </c>
      <c r="K1459" s="29"/>
      <c r="L1459" s="56">
        <f t="shared" si="189"/>
        <v>33308.602664000005</v>
      </c>
      <c r="M1459" s="5"/>
      <c r="N1459" s="35">
        <v>46387</v>
      </c>
      <c r="O1459" s="36"/>
      <c r="P1459" s="5"/>
      <c r="Q1459" s="5"/>
    </row>
    <row r="1460" spans="1:17" ht="30" x14ac:dyDescent="0.25">
      <c r="A1460" s="33">
        <v>1455</v>
      </c>
      <c r="B1460" s="24">
        <v>2028</v>
      </c>
      <c r="C1460" s="24" t="s">
        <v>1837</v>
      </c>
      <c r="D1460" s="24" t="s">
        <v>1852</v>
      </c>
      <c r="E1460" s="5" t="s">
        <v>3359</v>
      </c>
      <c r="F1460" s="38" t="s">
        <v>3626</v>
      </c>
      <c r="G1460" s="5" t="s">
        <v>3360</v>
      </c>
      <c r="H1460" s="5" t="s">
        <v>2566</v>
      </c>
      <c r="I1460" s="29">
        <v>5478462.5</v>
      </c>
      <c r="J1460" s="34">
        <v>5478462.5</v>
      </c>
      <c r="K1460" s="29"/>
      <c r="L1460" s="56">
        <f t="shared" si="189"/>
        <v>117239.09750000002</v>
      </c>
      <c r="M1460" s="6"/>
      <c r="N1460" s="35">
        <v>47118</v>
      </c>
      <c r="O1460" s="5"/>
      <c r="P1460" s="5"/>
      <c r="Q1460" s="24"/>
    </row>
    <row r="1461" spans="1:17" ht="30" x14ac:dyDescent="0.25">
      <c r="A1461" s="33">
        <v>1456</v>
      </c>
      <c r="B1461" s="24">
        <v>2028</v>
      </c>
      <c r="C1461" s="24" t="s">
        <v>1837</v>
      </c>
      <c r="D1461" s="24" t="s">
        <v>1852</v>
      </c>
      <c r="E1461" s="24" t="s">
        <v>1859</v>
      </c>
      <c r="F1461" s="38" t="s">
        <v>3626</v>
      </c>
      <c r="G1461" s="24" t="s">
        <v>1860</v>
      </c>
      <c r="H1461" s="5" t="s">
        <v>2570</v>
      </c>
      <c r="I1461" s="29">
        <v>856278</v>
      </c>
      <c r="J1461" s="34">
        <v>856278</v>
      </c>
      <c r="K1461" s="29"/>
      <c r="L1461" s="29"/>
      <c r="M1461" s="6"/>
      <c r="N1461" s="35">
        <v>47118</v>
      </c>
      <c r="O1461" s="5"/>
      <c r="P1461" s="5"/>
      <c r="Q1461" s="24"/>
    </row>
    <row r="1462" spans="1:17" ht="30" x14ac:dyDescent="0.25">
      <c r="A1462" s="33">
        <v>1457</v>
      </c>
      <c r="B1462" s="24">
        <v>2028</v>
      </c>
      <c r="C1462" s="24" t="s">
        <v>1837</v>
      </c>
      <c r="D1462" s="24" t="s">
        <v>1852</v>
      </c>
      <c r="E1462" s="24" t="s">
        <v>1859</v>
      </c>
      <c r="F1462" s="38" t="s">
        <v>3626</v>
      </c>
      <c r="G1462" s="24" t="s">
        <v>1860</v>
      </c>
      <c r="H1462" s="5" t="s">
        <v>2566</v>
      </c>
      <c r="I1462" s="29">
        <v>13182854</v>
      </c>
      <c r="J1462" s="34">
        <v>13182854</v>
      </c>
      <c r="K1462" s="29"/>
      <c r="L1462" s="56">
        <f t="shared" ref="L1462:L1463" si="190">I1462*2.14%</f>
        <v>282113.07560000004</v>
      </c>
      <c r="M1462" s="6"/>
      <c r="N1462" s="35">
        <v>47118</v>
      </c>
      <c r="O1462" s="5"/>
      <c r="P1462" s="5"/>
      <c r="Q1462" s="24"/>
    </row>
    <row r="1463" spans="1:17" ht="30" x14ac:dyDescent="0.25">
      <c r="A1463" s="33">
        <v>1458</v>
      </c>
      <c r="B1463" s="24">
        <v>2026</v>
      </c>
      <c r="C1463" s="24" t="s">
        <v>1837</v>
      </c>
      <c r="D1463" s="24" t="s">
        <v>1852</v>
      </c>
      <c r="E1463" s="5" t="s">
        <v>3361</v>
      </c>
      <c r="F1463" s="38" t="s">
        <v>3626</v>
      </c>
      <c r="G1463" s="5" t="s">
        <v>3362</v>
      </c>
      <c r="H1463" s="5" t="s">
        <v>2566</v>
      </c>
      <c r="I1463" s="29">
        <v>8292832.8600000003</v>
      </c>
      <c r="J1463" s="34">
        <v>8292832.8600000003</v>
      </c>
      <c r="K1463" s="29"/>
      <c r="L1463" s="56">
        <f t="shared" si="190"/>
        <v>177466.62320400003</v>
      </c>
      <c r="M1463" s="6"/>
      <c r="N1463" s="9">
        <v>46387</v>
      </c>
      <c r="O1463" s="36"/>
      <c r="P1463" s="5"/>
      <c r="Q1463" s="24"/>
    </row>
    <row r="1464" spans="1:17" ht="30" x14ac:dyDescent="0.25">
      <c r="A1464" s="33">
        <v>1459</v>
      </c>
      <c r="B1464" s="24">
        <v>2026</v>
      </c>
      <c r="C1464" s="24" t="s">
        <v>1837</v>
      </c>
      <c r="D1464" s="24" t="s">
        <v>1852</v>
      </c>
      <c r="E1464" s="5" t="s">
        <v>3361</v>
      </c>
      <c r="F1464" s="38" t="s">
        <v>3626</v>
      </c>
      <c r="G1464" s="5" t="s">
        <v>3362</v>
      </c>
      <c r="H1464" s="5" t="s">
        <v>2548</v>
      </c>
      <c r="I1464" s="29">
        <v>785398.88</v>
      </c>
      <c r="J1464" s="29">
        <v>785398.88</v>
      </c>
      <c r="K1464" s="29"/>
      <c r="L1464" s="29"/>
      <c r="M1464" s="6"/>
      <c r="N1464" s="35">
        <v>46387</v>
      </c>
      <c r="O1464" s="36"/>
      <c r="P1464" s="5"/>
      <c r="Q1464" s="24"/>
    </row>
    <row r="1465" spans="1:17" ht="30" x14ac:dyDescent="0.25">
      <c r="A1465" s="33">
        <v>1460</v>
      </c>
      <c r="B1465" s="24">
        <v>2026</v>
      </c>
      <c r="C1465" s="24" t="s">
        <v>1837</v>
      </c>
      <c r="D1465" s="24" t="s">
        <v>1852</v>
      </c>
      <c r="E1465" s="5" t="s">
        <v>3361</v>
      </c>
      <c r="F1465" s="38" t="s">
        <v>3626</v>
      </c>
      <c r="G1465" s="5" t="s">
        <v>3362</v>
      </c>
      <c r="H1465" s="5" t="s">
        <v>2547</v>
      </c>
      <c r="I1465" s="29">
        <v>9596484</v>
      </c>
      <c r="J1465" s="34">
        <v>9596484</v>
      </c>
      <c r="K1465" s="29"/>
      <c r="L1465" s="56">
        <f t="shared" ref="L1465" si="191">I1465*2.14%</f>
        <v>205364.75760000001</v>
      </c>
      <c r="M1465" s="6"/>
      <c r="N1465" s="35">
        <v>46387</v>
      </c>
      <c r="O1465" s="36"/>
      <c r="P1465" s="5"/>
      <c r="Q1465" s="24"/>
    </row>
    <row r="1466" spans="1:17" ht="30" x14ac:dyDescent="0.25">
      <c r="A1466" s="33">
        <v>1461</v>
      </c>
      <c r="B1466" s="24">
        <v>2028</v>
      </c>
      <c r="C1466" s="24" t="s">
        <v>1837</v>
      </c>
      <c r="D1466" s="24" t="s">
        <v>1852</v>
      </c>
      <c r="E1466" s="24" t="s">
        <v>1861</v>
      </c>
      <c r="F1466" s="38" t="s">
        <v>3626</v>
      </c>
      <c r="G1466" s="24" t="s">
        <v>1862</v>
      </c>
      <c r="H1466" s="5" t="s">
        <v>2555</v>
      </c>
      <c r="I1466" s="29">
        <v>3600216.2</v>
      </c>
      <c r="J1466" s="34">
        <v>3600216.2</v>
      </c>
      <c r="K1466" s="29"/>
      <c r="L1466" s="29"/>
      <c r="M1466" s="6"/>
      <c r="N1466" s="35">
        <v>47118</v>
      </c>
      <c r="O1466" s="5"/>
      <c r="P1466" s="5"/>
      <c r="Q1466" s="24"/>
    </row>
    <row r="1467" spans="1:17" ht="30" x14ac:dyDescent="0.25">
      <c r="A1467" s="33">
        <v>1462</v>
      </c>
      <c r="B1467" s="24">
        <v>2026</v>
      </c>
      <c r="C1467" s="24" t="s">
        <v>1837</v>
      </c>
      <c r="D1467" s="24" t="s">
        <v>1852</v>
      </c>
      <c r="E1467" s="24" t="s">
        <v>1863</v>
      </c>
      <c r="F1467" s="38" t="s">
        <v>3626</v>
      </c>
      <c r="G1467" s="24" t="s">
        <v>1864</v>
      </c>
      <c r="H1467" s="5" t="s">
        <v>2562</v>
      </c>
      <c r="I1467" s="29">
        <v>637640.16</v>
      </c>
      <c r="J1467" s="34">
        <v>637640.16</v>
      </c>
      <c r="K1467" s="29"/>
      <c r="L1467" s="29"/>
      <c r="M1467" s="6"/>
      <c r="N1467" s="35">
        <v>46387</v>
      </c>
      <c r="O1467" s="36"/>
      <c r="P1467" s="5"/>
      <c r="Q1467" s="5"/>
    </row>
    <row r="1468" spans="1:17" ht="30" x14ac:dyDescent="0.25">
      <c r="A1468" s="33">
        <v>1463</v>
      </c>
      <c r="B1468" s="24">
        <v>2026</v>
      </c>
      <c r="C1468" s="24" t="s">
        <v>1837</v>
      </c>
      <c r="D1468" s="24" t="s">
        <v>1852</v>
      </c>
      <c r="E1468" s="24" t="s">
        <v>1863</v>
      </c>
      <c r="F1468" s="38" t="s">
        <v>3626</v>
      </c>
      <c r="G1468" s="24" t="s">
        <v>1864</v>
      </c>
      <c r="H1468" s="5" t="s">
        <v>2554</v>
      </c>
      <c r="I1468" s="29">
        <v>13792719.85</v>
      </c>
      <c r="J1468" s="34">
        <v>13792719.85</v>
      </c>
      <c r="K1468" s="29"/>
      <c r="L1468" s="56">
        <f t="shared" ref="L1468" si="192">I1468*2.14%</f>
        <v>295164.20479000005</v>
      </c>
      <c r="M1468" s="6"/>
      <c r="N1468" s="35">
        <v>46387</v>
      </c>
      <c r="O1468" s="36"/>
      <c r="P1468" s="5"/>
      <c r="Q1468" s="5"/>
    </row>
    <row r="1469" spans="1:17" ht="30" x14ac:dyDescent="0.25">
      <c r="A1469" s="33">
        <v>1464</v>
      </c>
      <c r="B1469" s="24">
        <v>2026</v>
      </c>
      <c r="C1469" s="24" t="s">
        <v>1837</v>
      </c>
      <c r="D1469" s="24" t="s">
        <v>1852</v>
      </c>
      <c r="E1469" s="24" t="s">
        <v>1863</v>
      </c>
      <c r="F1469" s="38" t="s">
        <v>3626</v>
      </c>
      <c r="G1469" s="24" t="s">
        <v>1864</v>
      </c>
      <c r="H1469" s="5" t="s">
        <v>2548</v>
      </c>
      <c r="I1469" s="29">
        <v>2005015.33</v>
      </c>
      <c r="J1469" s="34">
        <v>2005015.33</v>
      </c>
      <c r="K1469" s="29"/>
      <c r="L1469" s="29"/>
      <c r="M1469" s="6"/>
      <c r="N1469" s="35">
        <v>46387</v>
      </c>
      <c r="O1469" s="36"/>
      <c r="P1469" s="5"/>
      <c r="Q1469" s="5"/>
    </row>
    <row r="1470" spans="1:17" ht="30" x14ac:dyDescent="0.25">
      <c r="A1470" s="33">
        <v>1465</v>
      </c>
      <c r="B1470" s="24">
        <v>2026</v>
      </c>
      <c r="C1470" s="24" t="s">
        <v>1837</v>
      </c>
      <c r="D1470" s="24" t="s">
        <v>1852</v>
      </c>
      <c r="E1470" s="24" t="s">
        <v>1863</v>
      </c>
      <c r="F1470" s="38" t="s">
        <v>3626</v>
      </c>
      <c r="G1470" s="24" t="s">
        <v>1864</v>
      </c>
      <c r="H1470" s="5" t="s">
        <v>2547</v>
      </c>
      <c r="I1470" s="29">
        <v>40606580.829999998</v>
      </c>
      <c r="J1470" s="34">
        <v>40606580.829999998</v>
      </c>
      <c r="K1470" s="29"/>
      <c r="L1470" s="56">
        <f t="shared" ref="L1470" si="193">I1470*2.14%</f>
        <v>868980.82976200001</v>
      </c>
      <c r="M1470" s="6"/>
      <c r="N1470" s="35">
        <v>46387</v>
      </c>
      <c r="O1470" s="36"/>
      <c r="P1470" s="5"/>
      <c r="Q1470" s="5"/>
    </row>
    <row r="1471" spans="1:17" ht="30" x14ac:dyDescent="0.25">
      <c r="A1471" s="33">
        <v>1466</v>
      </c>
      <c r="B1471" s="24">
        <v>2026</v>
      </c>
      <c r="C1471" s="24" t="s">
        <v>1837</v>
      </c>
      <c r="D1471" s="24" t="s">
        <v>1852</v>
      </c>
      <c r="E1471" s="24" t="s">
        <v>1863</v>
      </c>
      <c r="F1471" s="38" t="s">
        <v>3626</v>
      </c>
      <c r="G1471" s="24" t="s">
        <v>1864</v>
      </c>
      <c r="H1471" s="5" t="s">
        <v>2563</v>
      </c>
      <c r="I1471" s="29">
        <v>143271.63</v>
      </c>
      <c r="J1471" s="34">
        <v>143271.63</v>
      </c>
      <c r="K1471" s="29"/>
      <c r="L1471" s="29"/>
      <c r="M1471" s="6"/>
      <c r="N1471" s="35">
        <v>46387</v>
      </c>
      <c r="O1471" s="36"/>
      <c r="P1471" s="5"/>
      <c r="Q1471" s="5"/>
    </row>
    <row r="1472" spans="1:17" ht="30" x14ac:dyDescent="0.25">
      <c r="A1472" s="33">
        <v>1467</v>
      </c>
      <c r="B1472" s="24">
        <v>2026</v>
      </c>
      <c r="C1472" s="24" t="s">
        <v>1837</v>
      </c>
      <c r="D1472" s="24" t="s">
        <v>1852</v>
      </c>
      <c r="E1472" s="24" t="s">
        <v>1863</v>
      </c>
      <c r="F1472" s="38" t="s">
        <v>3626</v>
      </c>
      <c r="G1472" s="24" t="s">
        <v>1864</v>
      </c>
      <c r="H1472" s="5" t="s">
        <v>2564</v>
      </c>
      <c r="I1472" s="29">
        <v>5946290.1500000004</v>
      </c>
      <c r="J1472" s="34">
        <v>5946290.1500000004</v>
      </c>
      <c r="K1472" s="29"/>
      <c r="L1472" s="56">
        <f t="shared" ref="L1472" si="194">I1472*2.14%</f>
        <v>127250.60921000002</v>
      </c>
      <c r="M1472" s="6"/>
      <c r="N1472" s="35">
        <v>46387</v>
      </c>
      <c r="O1472" s="36"/>
      <c r="P1472" s="5"/>
      <c r="Q1472" s="5"/>
    </row>
    <row r="1473" spans="1:17" ht="30" x14ac:dyDescent="0.25">
      <c r="A1473" s="33">
        <v>1468</v>
      </c>
      <c r="B1473" s="24">
        <v>2026</v>
      </c>
      <c r="C1473" s="24" t="s">
        <v>1837</v>
      </c>
      <c r="D1473" s="24" t="s">
        <v>1852</v>
      </c>
      <c r="E1473" s="24" t="s">
        <v>1863</v>
      </c>
      <c r="F1473" s="38" t="s">
        <v>3626</v>
      </c>
      <c r="G1473" s="24" t="s">
        <v>1864</v>
      </c>
      <c r="H1473" s="5" t="s">
        <v>2565</v>
      </c>
      <c r="I1473" s="29">
        <v>140766.14000000001</v>
      </c>
      <c r="J1473" s="34">
        <v>140766.14000000001</v>
      </c>
      <c r="K1473" s="29"/>
      <c r="L1473" s="29"/>
      <c r="M1473" s="6"/>
      <c r="N1473" s="35">
        <v>46387</v>
      </c>
      <c r="O1473" s="36"/>
      <c r="P1473" s="5"/>
      <c r="Q1473" s="5"/>
    </row>
    <row r="1474" spans="1:17" ht="30" x14ac:dyDescent="0.25">
      <c r="A1474" s="33">
        <v>1469</v>
      </c>
      <c r="B1474" s="24">
        <v>2026</v>
      </c>
      <c r="C1474" s="24" t="s">
        <v>1837</v>
      </c>
      <c r="D1474" s="24" t="s">
        <v>1852</v>
      </c>
      <c r="E1474" s="24" t="s">
        <v>1863</v>
      </c>
      <c r="F1474" s="38" t="s">
        <v>3626</v>
      </c>
      <c r="G1474" s="24" t="s">
        <v>1864</v>
      </c>
      <c r="H1474" s="5" t="s">
        <v>2567</v>
      </c>
      <c r="I1474" s="29">
        <v>3137384.25</v>
      </c>
      <c r="J1474" s="34">
        <v>3137384.25</v>
      </c>
      <c r="K1474" s="29"/>
      <c r="L1474" s="56">
        <f t="shared" ref="L1474" si="195">I1474*2.14%</f>
        <v>67140.022950000013</v>
      </c>
      <c r="M1474" s="6"/>
      <c r="N1474" s="35">
        <v>46387</v>
      </c>
      <c r="O1474" s="36"/>
      <c r="P1474" s="5"/>
      <c r="Q1474" s="5"/>
    </row>
    <row r="1475" spans="1:17" ht="30" x14ac:dyDescent="0.25">
      <c r="A1475" s="33">
        <v>1470</v>
      </c>
      <c r="B1475" s="24">
        <v>2026</v>
      </c>
      <c r="C1475" s="24" t="s">
        <v>1837</v>
      </c>
      <c r="D1475" s="24" t="s">
        <v>1852</v>
      </c>
      <c r="E1475" s="24" t="s">
        <v>1863</v>
      </c>
      <c r="F1475" s="38" t="s">
        <v>3626</v>
      </c>
      <c r="G1475" s="24" t="s">
        <v>1864</v>
      </c>
      <c r="H1475" s="5" t="s">
        <v>2551</v>
      </c>
      <c r="I1475" s="29">
        <v>159840.78</v>
      </c>
      <c r="J1475" s="34">
        <v>159840.78</v>
      </c>
      <c r="K1475" s="29"/>
      <c r="L1475" s="29"/>
      <c r="M1475" s="6"/>
      <c r="N1475" s="35">
        <v>46387</v>
      </c>
      <c r="O1475" s="36"/>
      <c r="P1475" s="5"/>
      <c r="Q1475" s="5"/>
    </row>
    <row r="1476" spans="1:17" ht="30" x14ac:dyDescent="0.25">
      <c r="A1476" s="33">
        <v>1471</v>
      </c>
      <c r="B1476" s="24">
        <v>2026</v>
      </c>
      <c r="C1476" s="24" t="s">
        <v>1837</v>
      </c>
      <c r="D1476" s="24" t="s">
        <v>1852</v>
      </c>
      <c r="E1476" s="24" t="s">
        <v>1863</v>
      </c>
      <c r="F1476" s="38" t="s">
        <v>3626</v>
      </c>
      <c r="G1476" s="24" t="s">
        <v>1864</v>
      </c>
      <c r="H1476" s="5" t="s">
        <v>2557</v>
      </c>
      <c r="I1476" s="29">
        <v>2190691.5</v>
      </c>
      <c r="J1476" s="34">
        <v>2190691.5</v>
      </c>
      <c r="K1476" s="29"/>
      <c r="L1476" s="56">
        <f t="shared" ref="L1476" si="196">I1476*2.14%</f>
        <v>46880.798100000007</v>
      </c>
      <c r="M1476" s="6"/>
      <c r="N1476" s="35">
        <v>46387</v>
      </c>
      <c r="O1476" s="36"/>
      <c r="P1476" s="5"/>
      <c r="Q1476" s="5"/>
    </row>
    <row r="1477" spans="1:17" ht="30" x14ac:dyDescent="0.25">
      <c r="A1477" s="33">
        <v>1472</v>
      </c>
      <c r="B1477" s="24">
        <v>2026</v>
      </c>
      <c r="C1477" s="24" t="s">
        <v>1837</v>
      </c>
      <c r="D1477" s="24" t="s">
        <v>1852</v>
      </c>
      <c r="E1477" s="24" t="s">
        <v>1863</v>
      </c>
      <c r="F1477" s="38" t="s">
        <v>3626</v>
      </c>
      <c r="G1477" s="24" t="s">
        <v>1864</v>
      </c>
      <c r="H1477" s="5" t="s">
        <v>2558</v>
      </c>
      <c r="I1477" s="29">
        <v>283965.71000000002</v>
      </c>
      <c r="J1477" s="34">
        <v>283965.71000000002</v>
      </c>
      <c r="K1477" s="29"/>
      <c r="L1477" s="29"/>
      <c r="M1477" s="6"/>
      <c r="N1477" s="35">
        <v>46387</v>
      </c>
      <c r="O1477" s="36"/>
      <c r="P1477" s="5"/>
      <c r="Q1477" s="5"/>
    </row>
    <row r="1478" spans="1:17" ht="30" x14ac:dyDescent="0.25">
      <c r="A1478" s="33">
        <v>1473</v>
      </c>
      <c r="B1478" s="24">
        <v>2026</v>
      </c>
      <c r="C1478" s="24" t="s">
        <v>1837</v>
      </c>
      <c r="D1478" s="24" t="s">
        <v>1852</v>
      </c>
      <c r="E1478" s="24" t="s">
        <v>1863</v>
      </c>
      <c r="F1478" s="38" t="s">
        <v>3626</v>
      </c>
      <c r="G1478" s="24" t="s">
        <v>1864</v>
      </c>
      <c r="H1478" s="5" t="s">
        <v>2559</v>
      </c>
      <c r="I1478" s="29">
        <v>15857094.109999999</v>
      </c>
      <c r="J1478" s="34">
        <v>15857094.109999999</v>
      </c>
      <c r="K1478" s="29"/>
      <c r="L1478" s="56">
        <f t="shared" ref="L1478:L1482" si="197">I1478*2.14%</f>
        <v>339341.81395400001</v>
      </c>
      <c r="M1478" s="6"/>
      <c r="N1478" s="35">
        <v>46387</v>
      </c>
      <c r="O1478" s="36"/>
      <c r="P1478" s="5"/>
      <c r="Q1478" s="5"/>
    </row>
    <row r="1479" spans="1:17" ht="30" x14ac:dyDescent="0.25">
      <c r="A1479" s="33">
        <v>1474</v>
      </c>
      <c r="B1479" s="24">
        <v>2028</v>
      </c>
      <c r="C1479" s="24" t="s">
        <v>1837</v>
      </c>
      <c r="D1479" s="24" t="s">
        <v>1852</v>
      </c>
      <c r="E1479" s="5" t="s">
        <v>3363</v>
      </c>
      <c r="F1479" s="38" t="s">
        <v>3626</v>
      </c>
      <c r="G1479" s="5" t="s">
        <v>3364</v>
      </c>
      <c r="H1479" s="5" t="s">
        <v>2566</v>
      </c>
      <c r="I1479" s="29">
        <v>10490377.800000001</v>
      </c>
      <c r="J1479" s="34">
        <v>10490377.800000001</v>
      </c>
      <c r="K1479" s="29"/>
      <c r="L1479" s="56">
        <f t="shared" si="197"/>
        <v>224494.08492000005</v>
      </c>
      <c r="M1479" s="6"/>
      <c r="N1479" s="35">
        <v>47118</v>
      </c>
      <c r="O1479" s="5"/>
      <c r="P1479" s="5"/>
      <c r="Q1479" s="24"/>
    </row>
    <row r="1480" spans="1:17" ht="30" x14ac:dyDescent="0.25">
      <c r="A1480" s="33">
        <v>1475</v>
      </c>
      <c r="B1480" s="24">
        <v>2027</v>
      </c>
      <c r="C1480" s="24" t="s">
        <v>1837</v>
      </c>
      <c r="D1480" s="24" t="s">
        <v>1852</v>
      </c>
      <c r="E1480" s="5" t="s">
        <v>3365</v>
      </c>
      <c r="F1480" s="38" t="s">
        <v>3626</v>
      </c>
      <c r="G1480" s="5" t="s">
        <v>3366</v>
      </c>
      <c r="H1480" s="5" t="s">
        <v>2566</v>
      </c>
      <c r="I1480" s="29">
        <v>10834827.199999999</v>
      </c>
      <c r="J1480" s="34">
        <v>10834827.199999999</v>
      </c>
      <c r="K1480" s="29"/>
      <c r="L1480" s="56">
        <f t="shared" si="197"/>
        <v>231865.30208000002</v>
      </c>
      <c r="M1480" s="6"/>
      <c r="N1480" s="9">
        <v>46752</v>
      </c>
      <c r="O1480" s="5"/>
      <c r="P1480" s="5"/>
      <c r="Q1480" s="24"/>
    </row>
    <row r="1481" spans="1:17" ht="30" x14ac:dyDescent="0.25">
      <c r="A1481" s="33">
        <v>1476</v>
      </c>
      <c r="B1481" s="24">
        <v>2027</v>
      </c>
      <c r="C1481" s="24" t="s">
        <v>1837</v>
      </c>
      <c r="D1481" s="24" t="s">
        <v>1852</v>
      </c>
      <c r="E1481" s="5" t="s">
        <v>3367</v>
      </c>
      <c r="F1481" s="38" t="s">
        <v>3626</v>
      </c>
      <c r="G1481" s="5" t="s">
        <v>3368</v>
      </c>
      <c r="H1481" s="5" t="s">
        <v>2566</v>
      </c>
      <c r="I1481" s="29">
        <v>4594760</v>
      </c>
      <c r="J1481" s="34">
        <v>4594760</v>
      </c>
      <c r="K1481" s="29"/>
      <c r="L1481" s="56">
        <f t="shared" si="197"/>
        <v>98327.864000000016</v>
      </c>
      <c r="M1481" s="6"/>
      <c r="N1481" s="9">
        <v>46752</v>
      </c>
      <c r="O1481" s="5"/>
      <c r="P1481" s="5"/>
      <c r="Q1481" s="24"/>
    </row>
    <row r="1482" spans="1:17" ht="30" hidden="1" x14ac:dyDescent="0.25">
      <c r="A1482" s="33">
        <v>1477</v>
      </c>
      <c r="B1482" s="24">
        <v>2028</v>
      </c>
      <c r="C1482" s="24" t="s">
        <v>1837</v>
      </c>
      <c r="D1482" s="24" t="s">
        <v>1852</v>
      </c>
      <c r="E1482" s="24" t="s">
        <v>3689</v>
      </c>
      <c r="F1482" s="38" t="s">
        <v>3776</v>
      </c>
      <c r="G1482" s="24" t="s">
        <v>3764</v>
      </c>
      <c r="H1482" s="24" t="s">
        <v>2554</v>
      </c>
      <c r="I1482" s="39">
        <v>786099</v>
      </c>
      <c r="J1482" s="40">
        <v>786099</v>
      </c>
      <c r="K1482" s="27"/>
      <c r="L1482" s="56">
        <f t="shared" si="197"/>
        <v>16822.518600000003</v>
      </c>
      <c r="M1482" s="6"/>
      <c r="N1482" s="7">
        <v>47118</v>
      </c>
      <c r="O1482" s="40"/>
      <c r="P1482" s="41"/>
      <c r="Q1482" s="24"/>
    </row>
    <row r="1483" spans="1:17" ht="30" x14ac:dyDescent="0.25">
      <c r="A1483" s="33">
        <v>1478</v>
      </c>
      <c r="B1483" s="24">
        <v>2028</v>
      </c>
      <c r="C1483" s="24" t="s">
        <v>1837</v>
      </c>
      <c r="D1483" s="24" t="s">
        <v>1852</v>
      </c>
      <c r="E1483" s="24" t="s">
        <v>1865</v>
      </c>
      <c r="F1483" s="38" t="s">
        <v>3626</v>
      </c>
      <c r="G1483" s="24" t="s">
        <v>1866</v>
      </c>
      <c r="H1483" s="5" t="s">
        <v>2562</v>
      </c>
      <c r="I1483" s="29">
        <v>4805950.8099999996</v>
      </c>
      <c r="J1483" s="34">
        <v>4805950.8099999996</v>
      </c>
      <c r="K1483" s="29"/>
      <c r="L1483" s="29"/>
      <c r="M1483" s="6"/>
      <c r="N1483" s="35">
        <v>47118</v>
      </c>
      <c r="O1483" s="5"/>
      <c r="P1483" s="5"/>
      <c r="Q1483" s="24"/>
    </row>
    <row r="1484" spans="1:17" ht="30" x14ac:dyDescent="0.25">
      <c r="A1484" s="33">
        <v>1479</v>
      </c>
      <c r="B1484" s="24">
        <v>2028</v>
      </c>
      <c r="C1484" s="24" t="s">
        <v>1837</v>
      </c>
      <c r="D1484" s="24" t="s">
        <v>1852</v>
      </c>
      <c r="E1484" s="24" t="s">
        <v>1867</v>
      </c>
      <c r="F1484" s="38" t="s">
        <v>3626</v>
      </c>
      <c r="G1484" s="24" t="s">
        <v>1868</v>
      </c>
      <c r="H1484" s="5" t="s">
        <v>2555</v>
      </c>
      <c r="I1484" s="29">
        <v>1274349.31</v>
      </c>
      <c r="J1484" s="34">
        <v>1274349.31</v>
      </c>
      <c r="K1484" s="29"/>
      <c r="L1484" s="29"/>
      <c r="M1484" s="6"/>
      <c r="N1484" s="35">
        <v>47118</v>
      </c>
      <c r="O1484" s="5"/>
      <c r="P1484" s="5"/>
      <c r="Q1484" s="24"/>
    </row>
    <row r="1485" spans="1:17" ht="30" x14ac:dyDescent="0.25">
      <c r="A1485" s="33">
        <v>1480</v>
      </c>
      <c r="B1485" s="24">
        <v>2028</v>
      </c>
      <c r="C1485" s="24" t="s">
        <v>1837</v>
      </c>
      <c r="D1485" s="24" t="s">
        <v>1852</v>
      </c>
      <c r="E1485" s="24" t="s">
        <v>1869</v>
      </c>
      <c r="F1485" s="38" t="s">
        <v>3626</v>
      </c>
      <c r="G1485" s="24" t="s">
        <v>1870</v>
      </c>
      <c r="H1485" s="5" t="s">
        <v>2670</v>
      </c>
      <c r="I1485" s="29">
        <v>1607040</v>
      </c>
      <c r="J1485" s="34">
        <v>1607040</v>
      </c>
      <c r="K1485" s="29"/>
      <c r="L1485" s="29"/>
      <c r="M1485" s="6"/>
      <c r="N1485" s="35">
        <v>47118</v>
      </c>
      <c r="O1485" s="5"/>
      <c r="P1485" s="5"/>
      <c r="Q1485" s="24"/>
    </row>
    <row r="1486" spans="1:17" ht="30" x14ac:dyDescent="0.25">
      <c r="A1486" s="33">
        <v>1481</v>
      </c>
      <c r="B1486" s="24">
        <v>2028</v>
      </c>
      <c r="C1486" s="24" t="s">
        <v>1837</v>
      </c>
      <c r="D1486" s="24" t="s">
        <v>1852</v>
      </c>
      <c r="E1486" s="24" t="s">
        <v>1869</v>
      </c>
      <c r="F1486" s="38" t="s">
        <v>3626</v>
      </c>
      <c r="G1486" s="24" t="s">
        <v>1870</v>
      </c>
      <c r="H1486" s="5" t="s">
        <v>2671</v>
      </c>
      <c r="I1486" s="29">
        <v>13514688</v>
      </c>
      <c r="J1486" s="34">
        <v>13514688</v>
      </c>
      <c r="K1486" s="29"/>
      <c r="L1486" s="56">
        <f t="shared" ref="L1486" si="198">I1486*2.14%</f>
        <v>289214.32320000004</v>
      </c>
      <c r="M1486" s="6"/>
      <c r="N1486" s="35">
        <v>47118</v>
      </c>
      <c r="O1486" s="5"/>
      <c r="P1486" s="5"/>
      <c r="Q1486" s="24"/>
    </row>
    <row r="1487" spans="1:17" ht="30" x14ac:dyDescent="0.25">
      <c r="A1487" s="33">
        <v>1482</v>
      </c>
      <c r="B1487" s="24">
        <v>2027</v>
      </c>
      <c r="C1487" s="24" t="s">
        <v>1837</v>
      </c>
      <c r="D1487" s="24" t="s">
        <v>1852</v>
      </c>
      <c r="E1487" s="24" t="s">
        <v>1871</v>
      </c>
      <c r="F1487" s="38" t="s">
        <v>3626</v>
      </c>
      <c r="G1487" s="24" t="s">
        <v>1872</v>
      </c>
      <c r="H1487" s="5" t="s">
        <v>2563</v>
      </c>
      <c r="I1487" s="29">
        <v>1541690</v>
      </c>
      <c r="J1487" s="34">
        <v>1541690</v>
      </c>
      <c r="K1487" s="29"/>
      <c r="L1487" s="29"/>
      <c r="M1487" s="6"/>
      <c r="N1487" s="9">
        <v>46752</v>
      </c>
      <c r="O1487" s="5"/>
      <c r="P1487" s="5"/>
      <c r="Q1487" s="24"/>
    </row>
    <row r="1488" spans="1:17" ht="30" x14ac:dyDescent="0.25">
      <c r="A1488" s="33">
        <v>1483</v>
      </c>
      <c r="B1488" s="24">
        <v>2027</v>
      </c>
      <c r="C1488" s="24" t="s">
        <v>1837</v>
      </c>
      <c r="D1488" s="24" t="s">
        <v>1852</v>
      </c>
      <c r="E1488" s="24" t="s">
        <v>1871</v>
      </c>
      <c r="F1488" s="38" t="s">
        <v>3626</v>
      </c>
      <c r="G1488" s="24" t="s">
        <v>1872</v>
      </c>
      <c r="H1488" s="5" t="s">
        <v>2564</v>
      </c>
      <c r="I1488" s="29">
        <v>2452320</v>
      </c>
      <c r="J1488" s="34">
        <v>2452320</v>
      </c>
      <c r="K1488" s="29"/>
      <c r="L1488" s="56">
        <f t="shared" ref="L1488:L1489" si="199">I1488*2.14%</f>
        <v>52479.648000000008</v>
      </c>
      <c r="M1488" s="6"/>
      <c r="N1488" s="9">
        <v>46752</v>
      </c>
      <c r="O1488" s="5"/>
      <c r="P1488" s="5"/>
      <c r="Q1488" s="24"/>
    </row>
    <row r="1489" spans="1:17" ht="30" x14ac:dyDescent="0.25">
      <c r="A1489" s="33">
        <v>1484</v>
      </c>
      <c r="B1489" s="24">
        <v>2027</v>
      </c>
      <c r="C1489" s="24" t="s">
        <v>1837</v>
      </c>
      <c r="D1489" s="24" t="s">
        <v>1852</v>
      </c>
      <c r="E1489" s="5" t="s">
        <v>3369</v>
      </c>
      <c r="F1489" s="38" t="s">
        <v>3626</v>
      </c>
      <c r="G1489" s="5" t="s">
        <v>3370</v>
      </c>
      <c r="H1489" s="5" t="s">
        <v>2566</v>
      </c>
      <c r="I1489" s="29">
        <v>10557595</v>
      </c>
      <c r="J1489" s="34">
        <v>10557595</v>
      </c>
      <c r="K1489" s="29"/>
      <c r="L1489" s="56">
        <f t="shared" si="199"/>
        <v>225932.53300000002</v>
      </c>
      <c r="M1489" s="6"/>
      <c r="N1489" s="9">
        <v>46752</v>
      </c>
      <c r="O1489" s="5"/>
      <c r="P1489" s="5"/>
      <c r="Q1489" s="24"/>
    </row>
    <row r="1490" spans="1:17" ht="30" x14ac:dyDescent="0.25">
      <c r="A1490" s="33">
        <v>1485</v>
      </c>
      <c r="B1490" s="24">
        <v>2028</v>
      </c>
      <c r="C1490" s="24" t="s">
        <v>1837</v>
      </c>
      <c r="D1490" s="24" t="s">
        <v>1852</v>
      </c>
      <c r="E1490" s="24" t="s">
        <v>1873</v>
      </c>
      <c r="F1490" s="38" t="s">
        <v>3626</v>
      </c>
      <c r="G1490" s="24" t="s">
        <v>1874</v>
      </c>
      <c r="H1490" s="5" t="s">
        <v>2551</v>
      </c>
      <c r="I1490" s="29">
        <v>1640130</v>
      </c>
      <c r="J1490" s="34">
        <v>1640130</v>
      </c>
      <c r="K1490" s="29"/>
      <c r="L1490" s="29"/>
      <c r="M1490" s="6"/>
      <c r="N1490" s="35">
        <v>47118</v>
      </c>
      <c r="O1490" s="5"/>
      <c r="P1490" s="5"/>
      <c r="Q1490" s="24"/>
    </row>
    <row r="1491" spans="1:17" ht="30" x14ac:dyDescent="0.25">
      <c r="A1491" s="33">
        <v>1486</v>
      </c>
      <c r="B1491" s="24">
        <v>2028</v>
      </c>
      <c r="C1491" s="24" t="s">
        <v>1837</v>
      </c>
      <c r="D1491" s="24" t="s">
        <v>1852</v>
      </c>
      <c r="E1491" s="24" t="s">
        <v>1873</v>
      </c>
      <c r="F1491" s="38" t="s">
        <v>3626</v>
      </c>
      <c r="G1491" s="24" t="s">
        <v>1874</v>
      </c>
      <c r="H1491" s="5" t="s">
        <v>2557</v>
      </c>
      <c r="I1491" s="29">
        <v>4331635</v>
      </c>
      <c r="J1491" s="34">
        <v>4331635</v>
      </c>
      <c r="K1491" s="29"/>
      <c r="L1491" s="56">
        <f t="shared" ref="L1491" si="200">I1491*2.14%</f>
        <v>92696.989000000016</v>
      </c>
      <c r="M1491" s="6"/>
      <c r="N1491" s="35">
        <v>47118</v>
      </c>
      <c r="O1491" s="5"/>
      <c r="P1491" s="5"/>
      <c r="Q1491" s="24"/>
    </row>
    <row r="1492" spans="1:17" ht="30" x14ac:dyDescent="0.25">
      <c r="A1492" s="33">
        <v>1487</v>
      </c>
      <c r="B1492" s="24">
        <v>2027</v>
      </c>
      <c r="C1492" s="24" t="s">
        <v>1837</v>
      </c>
      <c r="D1492" s="24" t="s">
        <v>1852</v>
      </c>
      <c r="E1492" s="24" t="s">
        <v>1875</v>
      </c>
      <c r="F1492" s="38" t="s">
        <v>3626</v>
      </c>
      <c r="G1492" s="24" t="s">
        <v>1876</v>
      </c>
      <c r="H1492" s="5" t="s">
        <v>2562</v>
      </c>
      <c r="I1492" s="29">
        <v>1566565.16</v>
      </c>
      <c r="J1492" s="34">
        <v>1566565.16</v>
      </c>
      <c r="K1492" s="29"/>
      <c r="L1492" s="29"/>
      <c r="M1492" s="6"/>
      <c r="N1492" s="9">
        <v>46752</v>
      </c>
      <c r="O1492" s="5"/>
      <c r="P1492" s="5"/>
      <c r="Q1492" s="24"/>
    </row>
    <row r="1493" spans="1:17" ht="30" x14ac:dyDescent="0.25">
      <c r="A1493" s="33">
        <v>1488</v>
      </c>
      <c r="B1493" s="24">
        <v>2026</v>
      </c>
      <c r="C1493" s="5" t="s">
        <v>1837</v>
      </c>
      <c r="D1493" s="5" t="s">
        <v>1852</v>
      </c>
      <c r="E1493" s="5" t="s">
        <v>3371</v>
      </c>
      <c r="F1493" s="38" t="s">
        <v>3626</v>
      </c>
      <c r="G1493" s="24" t="s">
        <v>3372</v>
      </c>
      <c r="H1493" s="5" t="s">
        <v>2568</v>
      </c>
      <c r="I1493" s="29">
        <v>1227751.55</v>
      </c>
      <c r="J1493" s="34">
        <v>1227751.55</v>
      </c>
      <c r="K1493" s="29"/>
      <c r="L1493" s="29"/>
      <c r="M1493" s="5"/>
      <c r="N1493" s="35">
        <v>46387</v>
      </c>
      <c r="O1493" s="36"/>
      <c r="P1493" s="5"/>
      <c r="Q1493" s="5"/>
    </row>
    <row r="1494" spans="1:17" ht="30" x14ac:dyDescent="0.25">
      <c r="A1494" s="33">
        <v>1489</v>
      </c>
      <c r="B1494" s="24">
        <v>2026</v>
      </c>
      <c r="C1494" s="5" t="s">
        <v>1837</v>
      </c>
      <c r="D1494" s="5" t="s">
        <v>1852</v>
      </c>
      <c r="E1494" s="5" t="s">
        <v>3371</v>
      </c>
      <c r="F1494" s="38" t="s">
        <v>3626</v>
      </c>
      <c r="G1494" s="24" t="s">
        <v>3372</v>
      </c>
      <c r="H1494" s="5" t="s">
        <v>2569</v>
      </c>
      <c r="I1494" s="29">
        <v>20224848</v>
      </c>
      <c r="J1494" s="34">
        <v>20224848</v>
      </c>
      <c r="K1494" s="29"/>
      <c r="L1494" s="56">
        <f t="shared" ref="L1494:L1495" si="201">I1494*2.14%</f>
        <v>432811.74720000004</v>
      </c>
      <c r="M1494" s="5"/>
      <c r="N1494" s="35">
        <v>46387</v>
      </c>
      <c r="O1494" s="36"/>
      <c r="P1494" s="5"/>
      <c r="Q1494" s="5"/>
    </row>
    <row r="1495" spans="1:17" ht="30" x14ac:dyDescent="0.25">
      <c r="A1495" s="33">
        <v>1490</v>
      </c>
      <c r="B1495" s="24">
        <v>2027</v>
      </c>
      <c r="C1495" s="24" t="s">
        <v>1837</v>
      </c>
      <c r="D1495" s="24" t="s">
        <v>1852</v>
      </c>
      <c r="E1495" s="5" t="s">
        <v>3371</v>
      </c>
      <c r="F1495" s="38" t="s">
        <v>3626</v>
      </c>
      <c r="G1495" s="5" t="s">
        <v>3372</v>
      </c>
      <c r="H1495" s="5" t="s">
        <v>2566</v>
      </c>
      <c r="I1495" s="29">
        <v>6755332.5</v>
      </c>
      <c r="J1495" s="34">
        <v>6755332.5</v>
      </c>
      <c r="K1495" s="29"/>
      <c r="L1495" s="56">
        <f t="shared" si="201"/>
        <v>144564.11550000001</v>
      </c>
      <c r="M1495" s="6"/>
      <c r="N1495" s="9">
        <v>46752</v>
      </c>
      <c r="O1495" s="5"/>
      <c r="P1495" s="5"/>
      <c r="Q1495" s="24"/>
    </row>
    <row r="1496" spans="1:17" ht="30" x14ac:dyDescent="0.25">
      <c r="A1496" s="33">
        <v>1491</v>
      </c>
      <c r="B1496" s="24">
        <v>2027</v>
      </c>
      <c r="C1496" s="24" t="s">
        <v>1837</v>
      </c>
      <c r="D1496" s="24" t="s">
        <v>1852</v>
      </c>
      <c r="E1496" s="24" t="s">
        <v>1877</v>
      </c>
      <c r="F1496" s="38" t="s">
        <v>3626</v>
      </c>
      <c r="G1496" s="24" t="s">
        <v>1878</v>
      </c>
      <c r="H1496" s="5" t="s">
        <v>2558</v>
      </c>
      <c r="I1496" s="29">
        <v>2144356.2400000002</v>
      </c>
      <c r="J1496" s="34">
        <v>2144356.2400000002</v>
      </c>
      <c r="K1496" s="29"/>
      <c r="L1496" s="29"/>
      <c r="M1496" s="6"/>
      <c r="N1496" s="9">
        <v>46752</v>
      </c>
      <c r="O1496" s="5"/>
      <c r="P1496" s="5"/>
      <c r="Q1496" s="24"/>
    </row>
    <row r="1497" spans="1:17" ht="30" x14ac:dyDescent="0.25">
      <c r="A1497" s="33">
        <v>1492</v>
      </c>
      <c r="B1497" s="24">
        <v>2028</v>
      </c>
      <c r="C1497" s="24" t="s">
        <v>1837</v>
      </c>
      <c r="D1497" s="24" t="s">
        <v>1852</v>
      </c>
      <c r="E1497" s="5" t="s">
        <v>3373</v>
      </c>
      <c r="F1497" s="38" t="s">
        <v>3626</v>
      </c>
      <c r="G1497" s="5" t="s">
        <v>3374</v>
      </c>
      <c r="H1497" s="5" t="s">
        <v>2566</v>
      </c>
      <c r="I1497" s="29">
        <v>10662357.5</v>
      </c>
      <c r="J1497" s="34">
        <v>10662357.5</v>
      </c>
      <c r="K1497" s="29"/>
      <c r="L1497" s="56">
        <f t="shared" ref="L1497:L1498" si="202">I1497*2.14%</f>
        <v>228174.45050000004</v>
      </c>
      <c r="M1497" s="6"/>
      <c r="N1497" s="35">
        <v>47118</v>
      </c>
      <c r="O1497" s="5"/>
      <c r="P1497" s="5"/>
      <c r="Q1497" s="24"/>
    </row>
    <row r="1498" spans="1:17" ht="30" x14ac:dyDescent="0.25">
      <c r="A1498" s="33">
        <v>1493</v>
      </c>
      <c r="B1498" s="24">
        <v>2028</v>
      </c>
      <c r="C1498" s="24" t="s">
        <v>1837</v>
      </c>
      <c r="D1498" s="24" t="s">
        <v>1852</v>
      </c>
      <c r="E1498" s="5" t="s">
        <v>3375</v>
      </c>
      <c r="F1498" s="38" t="s">
        <v>3626</v>
      </c>
      <c r="G1498" s="5" t="s">
        <v>3376</v>
      </c>
      <c r="H1498" s="5" t="s">
        <v>2566</v>
      </c>
      <c r="I1498" s="29">
        <v>10557595</v>
      </c>
      <c r="J1498" s="34">
        <v>10557595</v>
      </c>
      <c r="K1498" s="29"/>
      <c r="L1498" s="56">
        <f t="shared" si="202"/>
        <v>225932.53300000002</v>
      </c>
      <c r="M1498" s="6"/>
      <c r="N1498" s="35">
        <v>47118</v>
      </c>
      <c r="O1498" s="5"/>
      <c r="P1498" s="5"/>
      <c r="Q1498" s="24"/>
    </row>
    <row r="1499" spans="1:17" ht="30" x14ac:dyDescent="0.25">
      <c r="A1499" s="33">
        <v>1494</v>
      </c>
      <c r="B1499" s="24">
        <v>2026</v>
      </c>
      <c r="C1499" s="24" t="s">
        <v>1837</v>
      </c>
      <c r="D1499" s="24" t="s">
        <v>1852</v>
      </c>
      <c r="E1499" s="24" t="s">
        <v>1879</v>
      </c>
      <c r="F1499" s="38" t="s">
        <v>3626</v>
      </c>
      <c r="G1499" s="24" t="s">
        <v>1880</v>
      </c>
      <c r="H1499" s="5" t="s">
        <v>2562</v>
      </c>
      <c r="I1499" s="29">
        <v>725241.29</v>
      </c>
      <c r="J1499" s="34">
        <v>725241.29</v>
      </c>
      <c r="K1499" s="29"/>
      <c r="L1499" s="29"/>
      <c r="M1499" s="6"/>
      <c r="N1499" s="35">
        <v>46387</v>
      </c>
      <c r="O1499" s="36"/>
      <c r="P1499" s="5"/>
      <c r="Q1499" s="5"/>
    </row>
    <row r="1500" spans="1:17" ht="30" x14ac:dyDescent="0.25">
      <c r="A1500" s="33">
        <v>1495</v>
      </c>
      <c r="B1500" s="24">
        <v>2026</v>
      </c>
      <c r="C1500" s="24" t="s">
        <v>1837</v>
      </c>
      <c r="D1500" s="24" t="s">
        <v>1852</v>
      </c>
      <c r="E1500" s="24" t="s">
        <v>1879</v>
      </c>
      <c r="F1500" s="38" t="s">
        <v>3626</v>
      </c>
      <c r="G1500" s="24" t="s">
        <v>1880</v>
      </c>
      <c r="H1500" s="5" t="s">
        <v>2554</v>
      </c>
      <c r="I1500" s="29">
        <v>20461727.25</v>
      </c>
      <c r="J1500" s="34">
        <v>20461727.25</v>
      </c>
      <c r="K1500" s="29"/>
      <c r="L1500" s="56">
        <f t="shared" ref="L1500" si="203">I1500*2.14%</f>
        <v>437880.96315000003</v>
      </c>
      <c r="M1500" s="6"/>
      <c r="N1500" s="35">
        <v>46387</v>
      </c>
      <c r="O1500" s="36"/>
      <c r="P1500" s="5"/>
      <c r="Q1500" s="5"/>
    </row>
    <row r="1501" spans="1:17" ht="30" x14ac:dyDescent="0.25">
      <c r="A1501" s="33">
        <v>1496</v>
      </c>
      <c r="B1501" s="24">
        <v>2026</v>
      </c>
      <c r="C1501" s="24" t="s">
        <v>1837</v>
      </c>
      <c r="D1501" s="24" t="s">
        <v>1852</v>
      </c>
      <c r="E1501" s="24" t="s">
        <v>1879</v>
      </c>
      <c r="F1501" s="38" t="s">
        <v>3626</v>
      </c>
      <c r="G1501" s="24" t="s">
        <v>1880</v>
      </c>
      <c r="H1501" s="5" t="s">
        <v>2548</v>
      </c>
      <c r="I1501" s="29">
        <v>2247118.44</v>
      </c>
      <c r="J1501" s="34">
        <v>2247118.44</v>
      </c>
      <c r="K1501" s="29"/>
      <c r="L1501" s="29"/>
      <c r="M1501" s="6"/>
      <c r="N1501" s="35">
        <v>46387</v>
      </c>
      <c r="O1501" s="36"/>
      <c r="P1501" s="5"/>
      <c r="Q1501" s="5"/>
    </row>
    <row r="1502" spans="1:17" ht="30" x14ac:dyDescent="0.25">
      <c r="A1502" s="33">
        <v>1497</v>
      </c>
      <c r="B1502" s="24">
        <v>2026</v>
      </c>
      <c r="C1502" s="24" t="s">
        <v>1837</v>
      </c>
      <c r="D1502" s="24" t="s">
        <v>1852</v>
      </c>
      <c r="E1502" s="24" t="s">
        <v>1879</v>
      </c>
      <c r="F1502" s="38" t="s">
        <v>3626</v>
      </c>
      <c r="G1502" s="24" t="s">
        <v>1880</v>
      </c>
      <c r="H1502" s="5" t="s">
        <v>2547</v>
      </c>
      <c r="I1502" s="29">
        <v>55408913.25</v>
      </c>
      <c r="J1502" s="34">
        <v>55408913.25</v>
      </c>
      <c r="K1502" s="29"/>
      <c r="L1502" s="56">
        <f t="shared" ref="L1502" si="204">I1502*2.14%</f>
        <v>1185750.7435500002</v>
      </c>
      <c r="M1502" s="6"/>
      <c r="N1502" s="35">
        <v>46387</v>
      </c>
      <c r="O1502" s="36"/>
      <c r="P1502" s="5"/>
      <c r="Q1502" s="5"/>
    </row>
    <row r="1503" spans="1:17" ht="30" x14ac:dyDescent="0.25">
      <c r="A1503" s="33">
        <v>1498</v>
      </c>
      <c r="B1503" s="24">
        <v>2026</v>
      </c>
      <c r="C1503" s="24" t="s">
        <v>1837</v>
      </c>
      <c r="D1503" s="24" t="s">
        <v>1852</v>
      </c>
      <c r="E1503" s="24" t="s">
        <v>1879</v>
      </c>
      <c r="F1503" s="38" t="s">
        <v>3626</v>
      </c>
      <c r="G1503" s="24" t="s">
        <v>1880</v>
      </c>
      <c r="H1503" s="5" t="s">
        <v>2678</v>
      </c>
      <c r="I1503" s="29">
        <v>305681.88</v>
      </c>
      <c r="J1503" s="34">
        <v>305681.88</v>
      </c>
      <c r="K1503" s="29"/>
      <c r="L1503" s="29"/>
      <c r="M1503" s="6"/>
      <c r="N1503" s="35">
        <v>46387</v>
      </c>
      <c r="O1503" s="36"/>
      <c r="P1503" s="5"/>
      <c r="Q1503" s="5"/>
    </row>
    <row r="1504" spans="1:17" ht="30" x14ac:dyDescent="0.25">
      <c r="A1504" s="33">
        <v>1499</v>
      </c>
      <c r="B1504" s="24">
        <v>2026</v>
      </c>
      <c r="C1504" s="24" t="s">
        <v>1837</v>
      </c>
      <c r="D1504" s="24" t="s">
        <v>1852</v>
      </c>
      <c r="E1504" s="24" t="s">
        <v>1879</v>
      </c>
      <c r="F1504" s="38" t="s">
        <v>3626</v>
      </c>
      <c r="G1504" s="24" t="s">
        <v>1880</v>
      </c>
      <c r="H1504" s="5" t="s">
        <v>2559</v>
      </c>
      <c r="I1504" s="29">
        <v>22679587.219999999</v>
      </c>
      <c r="J1504" s="34">
        <v>22679587.219999999</v>
      </c>
      <c r="K1504" s="29"/>
      <c r="L1504" s="56">
        <f t="shared" ref="L1504" si="205">I1504*2.14%</f>
        <v>485343.16650800005</v>
      </c>
      <c r="M1504" s="6"/>
      <c r="N1504" s="35">
        <v>46387</v>
      </c>
      <c r="O1504" s="36"/>
      <c r="P1504" s="5"/>
      <c r="Q1504" s="5"/>
    </row>
    <row r="1505" spans="1:17" ht="30" x14ac:dyDescent="0.25">
      <c r="A1505" s="33">
        <v>1500</v>
      </c>
      <c r="B1505" s="24">
        <v>2026</v>
      </c>
      <c r="C1505" s="24" t="s">
        <v>1837</v>
      </c>
      <c r="D1505" s="24" t="s">
        <v>1852</v>
      </c>
      <c r="E1505" s="24" t="s">
        <v>1879</v>
      </c>
      <c r="F1505" s="38" t="s">
        <v>3626</v>
      </c>
      <c r="G1505" s="24" t="s">
        <v>1880</v>
      </c>
      <c r="H1505" s="5" t="s">
        <v>2563</v>
      </c>
      <c r="I1505" s="29">
        <v>159478.76999999999</v>
      </c>
      <c r="J1505" s="34">
        <v>159478.76999999999</v>
      </c>
      <c r="K1505" s="29"/>
      <c r="L1505" s="29"/>
      <c r="M1505" s="6"/>
      <c r="N1505" s="35">
        <v>46387</v>
      </c>
      <c r="O1505" s="36"/>
      <c r="P1505" s="5"/>
      <c r="Q1505" s="5"/>
    </row>
    <row r="1506" spans="1:17" ht="30" x14ac:dyDescent="0.25">
      <c r="A1506" s="33">
        <v>1501</v>
      </c>
      <c r="B1506" s="24">
        <v>2026</v>
      </c>
      <c r="C1506" s="24" t="s">
        <v>1837</v>
      </c>
      <c r="D1506" s="24" t="s">
        <v>1852</v>
      </c>
      <c r="E1506" s="24" t="s">
        <v>1879</v>
      </c>
      <c r="F1506" s="38" t="s">
        <v>3626</v>
      </c>
      <c r="G1506" s="24" t="s">
        <v>1880</v>
      </c>
      <c r="H1506" s="5" t="s">
        <v>2564</v>
      </c>
      <c r="I1506" s="29">
        <v>3736629.97</v>
      </c>
      <c r="J1506" s="34">
        <v>3736629.97</v>
      </c>
      <c r="K1506" s="29"/>
      <c r="L1506" s="56">
        <f t="shared" ref="L1506" si="206">I1506*2.14%</f>
        <v>79963.881358000013</v>
      </c>
      <c r="M1506" s="6"/>
      <c r="N1506" s="35">
        <v>46387</v>
      </c>
      <c r="O1506" s="36"/>
      <c r="P1506" s="5"/>
      <c r="Q1506" s="5"/>
    </row>
    <row r="1507" spans="1:17" ht="30" x14ac:dyDescent="0.25">
      <c r="A1507" s="33">
        <v>1502</v>
      </c>
      <c r="B1507" s="24">
        <v>2026</v>
      </c>
      <c r="C1507" s="24" t="s">
        <v>1837</v>
      </c>
      <c r="D1507" s="24" t="s">
        <v>1852</v>
      </c>
      <c r="E1507" s="24" t="s">
        <v>1879</v>
      </c>
      <c r="F1507" s="38" t="s">
        <v>3626</v>
      </c>
      <c r="G1507" s="24" t="s">
        <v>1880</v>
      </c>
      <c r="H1507" s="5" t="s">
        <v>2565</v>
      </c>
      <c r="I1507" s="29">
        <v>156973.28</v>
      </c>
      <c r="J1507" s="34">
        <v>156973.28</v>
      </c>
      <c r="K1507" s="29"/>
      <c r="L1507" s="29"/>
      <c r="M1507" s="6"/>
      <c r="N1507" s="35">
        <v>46387</v>
      </c>
      <c r="O1507" s="36"/>
      <c r="P1507" s="5"/>
      <c r="Q1507" s="5"/>
    </row>
    <row r="1508" spans="1:17" ht="30" x14ac:dyDescent="0.25">
      <c r="A1508" s="33">
        <v>1503</v>
      </c>
      <c r="B1508" s="24">
        <v>2026</v>
      </c>
      <c r="C1508" s="24" t="s">
        <v>1837</v>
      </c>
      <c r="D1508" s="24" t="s">
        <v>1852</v>
      </c>
      <c r="E1508" s="24" t="s">
        <v>1879</v>
      </c>
      <c r="F1508" s="38" t="s">
        <v>3626</v>
      </c>
      <c r="G1508" s="24" t="s">
        <v>1880</v>
      </c>
      <c r="H1508" s="5" t="s">
        <v>2567</v>
      </c>
      <c r="I1508" s="29">
        <v>5135656.68</v>
      </c>
      <c r="J1508" s="34">
        <v>5135656.68</v>
      </c>
      <c r="K1508" s="29"/>
      <c r="L1508" s="56">
        <f t="shared" ref="L1508" si="207">I1508*2.14%</f>
        <v>109903.05295200001</v>
      </c>
      <c r="M1508" s="6"/>
      <c r="N1508" s="35">
        <v>46387</v>
      </c>
      <c r="O1508" s="36"/>
      <c r="P1508" s="5"/>
      <c r="Q1508" s="5"/>
    </row>
    <row r="1509" spans="1:17" ht="30" x14ac:dyDescent="0.25">
      <c r="A1509" s="33">
        <v>1504</v>
      </c>
      <c r="B1509" s="24">
        <v>2026</v>
      </c>
      <c r="C1509" s="24" t="s">
        <v>1837</v>
      </c>
      <c r="D1509" s="24" t="s">
        <v>1852</v>
      </c>
      <c r="E1509" s="24" t="s">
        <v>1879</v>
      </c>
      <c r="F1509" s="38" t="s">
        <v>3626</v>
      </c>
      <c r="G1509" s="24" t="s">
        <v>1880</v>
      </c>
      <c r="H1509" s="5" t="s">
        <v>2551</v>
      </c>
      <c r="I1509" s="29">
        <v>159478.76999999999</v>
      </c>
      <c r="J1509" s="34">
        <v>159478.76999999999</v>
      </c>
      <c r="K1509" s="29"/>
      <c r="L1509" s="29"/>
      <c r="M1509" s="6"/>
      <c r="N1509" s="35">
        <v>46387</v>
      </c>
      <c r="O1509" s="36"/>
      <c r="P1509" s="5"/>
      <c r="Q1509" s="5"/>
    </row>
    <row r="1510" spans="1:17" ht="30" x14ac:dyDescent="0.25">
      <c r="A1510" s="33">
        <v>1505</v>
      </c>
      <c r="B1510" s="24">
        <v>2026</v>
      </c>
      <c r="C1510" s="24" t="s">
        <v>1837</v>
      </c>
      <c r="D1510" s="24" t="s">
        <v>1852</v>
      </c>
      <c r="E1510" s="24" t="s">
        <v>1879</v>
      </c>
      <c r="F1510" s="38" t="s">
        <v>3626</v>
      </c>
      <c r="G1510" s="24" t="s">
        <v>1880</v>
      </c>
      <c r="H1510" s="5" t="s">
        <v>2557</v>
      </c>
      <c r="I1510" s="29">
        <v>4118500.02</v>
      </c>
      <c r="J1510" s="34">
        <v>4118500.02</v>
      </c>
      <c r="K1510" s="29"/>
      <c r="L1510" s="56">
        <f t="shared" ref="L1510" si="208">I1510*2.14%</f>
        <v>88135.900428000008</v>
      </c>
      <c r="M1510" s="6"/>
      <c r="N1510" s="35">
        <v>46387</v>
      </c>
      <c r="O1510" s="36"/>
      <c r="P1510" s="5"/>
      <c r="Q1510" s="5"/>
    </row>
    <row r="1511" spans="1:17" ht="30" x14ac:dyDescent="0.25">
      <c r="A1511" s="33">
        <v>1506</v>
      </c>
      <c r="B1511" s="4">
        <v>2028</v>
      </c>
      <c r="C1511" s="5" t="s">
        <v>1837</v>
      </c>
      <c r="D1511" s="5" t="s">
        <v>1852</v>
      </c>
      <c r="E1511" s="5" t="s">
        <v>3690</v>
      </c>
      <c r="F1511" s="38" t="s">
        <v>3626</v>
      </c>
      <c r="G1511" s="24" t="s">
        <v>3765</v>
      </c>
      <c r="H1511" s="24" t="s">
        <v>2679</v>
      </c>
      <c r="I1511" s="29">
        <v>445506</v>
      </c>
      <c r="J1511" s="34">
        <v>445506</v>
      </c>
      <c r="K1511" s="29"/>
      <c r="L1511" s="29"/>
      <c r="M1511" s="5"/>
      <c r="N1511" s="35">
        <v>47118</v>
      </c>
      <c r="O1511" s="5"/>
      <c r="P1511" s="5"/>
      <c r="Q1511" s="5"/>
    </row>
    <row r="1512" spans="1:17" ht="30" x14ac:dyDescent="0.25">
      <c r="A1512" s="33">
        <v>1507</v>
      </c>
      <c r="B1512" s="4">
        <v>2028</v>
      </c>
      <c r="C1512" s="5" t="s">
        <v>1837</v>
      </c>
      <c r="D1512" s="5" t="s">
        <v>1852</v>
      </c>
      <c r="E1512" s="5" t="s">
        <v>3690</v>
      </c>
      <c r="F1512" s="38" t="s">
        <v>3626</v>
      </c>
      <c r="G1512" s="24" t="s">
        <v>3765</v>
      </c>
      <c r="H1512" s="24" t="s">
        <v>2675</v>
      </c>
      <c r="I1512" s="29">
        <v>4806526</v>
      </c>
      <c r="J1512" s="34">
        <v>4806526</v>
      </c>
      <c r="K1512" s="29"/>
      <c r="L1512" s="56">
        <f t="shared" ref="L1512" si="209">I1512*2.14%</f>
        <v>102859.65640000001</v>
      </c>
      <c r="M1512" s="5">
        <v>1</v>
      </c>
      <c r="N1512" s="35">
        <v>47118</v>
      </c>
      <c r="O1512" s="5"/>
      <c r="P1512" s="5"/>
      <c r="Q1512" s="5"/>
    </row>
    <row r="1513" spans="1:17" ht="30" x14ac:dyDescent="0.25">
      <c r="A1513" s="33">
        <v>1508</v>
      </c>
      <c r="B1513" s="4">
        <v>2028</v>
      </c>
      <c r="C1513" s="5" t="s">
        <v>1837</v>
      </c>
      <c r="D1513" s="5" t="s">
        <v>1852</v>
      </c>
      <c r="E1513" s="5" t="s">
        <v>3690</v>
      </c>
      <c r="F1513" s="38" t="s">
        <v>3626</v>
      </c>
      <c r="G1513" s="24" t="s">
        <v>3765</v>
      </c>
      <c r="H1513" s="5" t="s">
        <v>3609</v>
      </c>
      <c r="I1513" s="29">
        <v>144689</v>
      </c>
      <c r="J1513" s="34">
        <v>144689</v>
      </c>
      <c r="K1513" s="29"/>
      <c r="L1513" s="56"/>
      <c r="M1513" s="5"/>
      <c r="N1513" s="35">
        <v>47118</v>
      </c>
      <c r="O1513" s="5"/>
      <c r="P1513" s="5"/>
      <c r="Q1513" s="5"/>
    </row>
    <row r="1514" spans="1:17" ht="30" x14ac:dyDescent="0.25">
      <c r="A1514" s="33">
        <v>1509</v>
      </c>
      <c r="B1514" s="24">
        <v>2028</v>
      </c>
      <c r="C1514" s="24" t="s">
        <v>1837</v>
      </c>
      <c r="D1514" s="24" t="s">
        <v>1852</v>
      </c>
      <c r="E1514" s="24" t="s">
        <v>1881</v>
      </c>
      <c r="F1514" s="38" t="s">
        <v>3626</v>
      </c>
      <c r="G1514" s="24" t="s">
        <v>1882</v>
      </c>
      <c r="H1514" s="5" t="s">
        <v>2562</v>
      </c>
      <c r="I1514" s="29">
        <v>1566565.16</v>
      </c>
      <c r="J1514" s="34">
        <v>1566565.16</v>
      </c>
      <c r="K1514" s="29"/>
      <c r="L1514" s="29"/>
      <c r="M1514" s="6"/>
      <c r="N1514" s="35">
        <v>47118</v>
      </c>
      <c r="O1514" s="5"/>
      <c r="P1514" s="5"/>
      <c r="Q1514" s="24"/>
    </row>
    <row r="1515" spans="1:17" ht="30" x14ac:dyDescent="0.25">
      <c r="A1515" s="33">
        <v>1510</v>
      </c>
      <c r="B1515" s="24">
        <v>2028</v>
      </c>
      <c r="C1515" s="24" t="s">
        <v>1837</v>
      </c>
      <c r="D1515" s="24" t="s">
        <v>1852</v>
      </c>
      <c r="E1515" s="24" t="s">
        <v>1909</v>
      </c>
      <c r="F1515" s="38" t="s">
        <v>3626</v>
      </c>
      <c r="G1515" s="24" t="s">
        <v>1910</v>
      </c>
      <c r="H1515" s="5" t="s">
        <v>2562</v>
      </c>
      <c r="I1515" s="29">
        <v>1114278.8700000001</v>
      </c>
      <c r="J1515" s="34">
        <v>1114278.8700000001</v>
      </c>
      <c r="K1515" s="29"/>
      <c r="L1515" s="29"/>
      <c r="M1515" s="6"/>
      <c r="N1515" s="35">
        <v>47118</v>
      </c>
      <c r="O1515" s="5"/>
      <c r="P1515" s="5"/>
      <c r="Q1515" s="24"/>
    </row>
    <row r="1516" spans="1:17" ht="30" x14ac:dyDescent="0.25">
      <c r="A1516" s="33">
        <v>1511</v>
      </c>
      <c r="B1516" s="24" t="s">
        <v>3604</v>
      </c>
      <c r="C1516" s="5" t="s">
        <v>1837</v>
      </c>
      <c r="D1516" s="5" t="s">
        <v>1852</v>
      </c>
      <c r="E1516" s="5" t="s">
        <v>3962</v>
      </c>
      <c r="F1516" s="38" t="s">
        <v>3626</v>
      </c>
      <c r="G1516" s="24" t="s">
        <v>3963</v>
      </c>
      <c r="H1516" s="5" t="s">
        <v>2556</v>
      </c>
      <c r="I1516" s="29">
        <v>1067937</v>
      </c>
      <c r="J1516" s="29">
        <v>1067937</v>
      </c>
      <c r="K1516" s="29"/>
      <c r="L1516" s="56">
        <f t="shared" ref="L1516:L1529" si="210">I1516*2.14%</f>
        <v>22853.851800000004</v>
      </c>
      <c r="M1516" s="5"/>
      <c r="N1516" s="35">
        <v>46387</v>
      </c>
      <c r="O1516" s="36"/>
      <c r="P1516" s="5"/>
      <c r="Q1516" s="5"/>
    </row>
    <row r="1517" spans="1:17" ht="30" x14ac:dyDescent="0.25">
      <c r="A1517" s="33">
        <v>1512</v>
      </c>
      <c r="B1517" s="24" t="s">
        <v>3604</v>
      </c>
      <c r="C1517" s="5" t="s">
        <v>1837</v>
      </c>
      <c r="D1517" s="5" t="s">
        <v>1852</v>
      </c>
      <c r="E1517" s="5" t="s">
        <v>3962</v>
      </c>
      <c r="F1517" s="38" t="s">
        <v>3626</v>
      </c>
      <c r="G1517" s="24" t="s">
        <v>3963</v>
      </c>
      <c r="H1517" s="5" t="s">
        <v>2559</v>
      </c>
      <c r="I1517" s="29">
        <v>5350489</v>
      </c>
      <c r="J1517" s="29">
        <v>5350489</v>
      </c>
      <c r="K1517" s="29"/>
      <c r="L1517" s="56">
        <f t="shared" si="210"/>
        <v>114500.46460000001</v>
      </c>
      <c r="M1517" s="5"/>
      <c r="N1517" s="35">
        <v>46387</v>
      </c>
      <c r="O1517" s="36"/>
      <c r="P1517" s="5"/>
      <c r="Q1517" s="5"/>
    </row>
    <row r="1518" spans="1:17" ht="30" x14ac:dyDescent="0.25">
      <c r="A1518" s="33">
        <v>1513</v>
      </c>
      <c r="B1518" s="24" t="s">
        <v>3604</v>
      </c>
      <c r="C1518" s="5" t="s">
        <v>1837</v>
      </c>
      <c r="D1518" s="5" t="s">
        <v>1852</v>
      </c>
      <c r="E1518" s="5" t="s">
        <v>3962</v>
      </c>
      <c r="F1518" s="38" t="s">
        <v>3626</v>
      </c>
      <c r="G1518" s="24" t="s">
        <v>3963</v>
      </c>
      <c r="H1518" s="5" t="s">
        <v>2686</v>
      </c>
      <c r="I1518" s="29">
        <v>569078</v>
      </c>
      <c r="J1518" s="29">
        <v>569078</v>
      </c>
      <c r="K1518" s="29"/>
      <c r="L1518" s="56">
        <f t="shared" si="210"/>
        <v>12178.269200000001</v>
      </c>
      <c r="M1518" s="5"/>
      <c r="N1518" s="35">
        <v>46387</v>
      </c>
      <c r="O1518" s="36"/>
      <c r="P1518" s="5"/>
      <c r="Q1518" s="5"/>
    </row>
    <row r="1519" spans="1:17" ht="30" x14ac:dyDescent="0.25">
      <c r="A1519" s="33">
        <v>1514</v>
      </c>
      <c r="B1519" s="24" t="s">
        <v>3604</v>
      </c>
      <c r="C1519" s="5" t="s">
        <v>1837</v>
      </c>
      <c r="D1519" s="5" t="s">
        <v>1852</v>
      </c>
      <c r="E1519" s="5" t="s">
        <v>3962</v>
      </c>
      <c r="F1519" s="38" t="s">
        <v>3626</v>
      </c>
      <c r="G1519" s="24" t="s">
        <v>3963</v>
      </c>
      <c r="H1519" s="5" t="s">
        <v>2564</v>
      </c>
      <c r="I1519" s="29">
        <v>274590</v>
      </c>
      <c r="J1519" s="29">
        <v>274590</v>
      </c>
      <c r="K1519" s="29"/>
      <c r="L1519" s="56">
        <f t="shared" si="210"/>
        <v>5876.2260000000006</v>
      </c>
      <c r="M1519" s="5"/>
      <c r="N1519" s="35">
        <v>46387</v>
      </c>
      <c r="O1519" s="36"/>
      <c r="P1519" s="5"/>
      <c r="Q1519" s="5"/>
    </row>
    <row r="1520" spans="1:17" ht="30" x14ac:dyDescent="0.25">
      <c r="A1520" s="33">
        <v>1515</v>
      </c>
      <c r="B1520" s="24" t="s">
        <v>3604</v>
      </c>
      <c r="C1520" s="5" t="s">
        <v>1837</v>
      </c>
      <c r="D1520" s="5" t="s">
        <v>1852</v>
      </c>
      <c r="E1520" s="5" t="s">
        <v>3962</v>
      </c>
      <c r="F1520" s="38" t="s">
        <v>3626</v>
      </c>
      <c r="G1520" s="24" t="s">
        <v>3963</v>
      </c>
      <c r="H1520" s="5" t="s">
        <v>2557</v>
      </c>
      <c r="I1520" s="29">
        <v>300105</v>
      </c>
      <c r="J1520" s="29">
        <v>300105</v>
      </c>
      <c r="K1520" s="29"/>
      <c r="L1520" s="56">
        <f t="shared" si="210"/>
        <v>6422.2470000000003</v>
      </c>
      <c r="M1520" s="5"/>
      <c r="N1520" s="35">
        <v>46387</v>
      </c>
      <c r="O1520" s="36"/>
      <c r="P1520" s="5"/>
      <c r="Q1520" s="5"/>
    </row>
    <row r="1521" spans="1:17" ht="30" x14ac:dyDescent="0.25">
      <c r="A1521" s="33">
        <v>1516</v>
      </c>
      <c r="B1521" s="24" t="s">
        <v>3604</v>
      </c>
      <c r="C1521" s="5" t="s">
        <v>1837</v>
      </c>
      <c r="D1521" s="5" t="s">
        <v>1852</v>
      </c>
      <c r="E1521" s="5" t="s">
        <v>3962</v>
      </c>
      <c r="F1521" s="38" t="s">
        <v>3626</v>
      </c>
      <c r="G1521" s="24" t="s">
        <v>3963</v>
      </c>
      <c r="H1521" s="5" t="s">
        <v>2554</v>
      </c>
      <c r="I1521" s="29">
        <v>16836820</v>
      </c>
      <c r="J1521" s="29">
        <v>16836820</v>
      </c>
      <c r="K1521" s="29"/>
      <c r="L1521" s="56">
        <f t="shared" si="210"/>
        <v>360307.94800000003</v>
      </c>
      <c r="M1521" s="5"/>
      <c r="N1521" s="35">
        <v>46387</v>
      </c>
      <c r="O1521" s="36"/>
      <c r="P1521" s="5"/>
      <c r="Q1521" s="5"/>
    </row>
    <row r="1522" spans="1:17" ht="30" x14ac:dyDescent="0.25">
      <c r="A1522" s="33">
        <v>1517</v>
      </c>
      <c r="B1522" s="24" t="s">
        <v>3604</v>
      </c>
      <c r="C1522" s="5" t="s">
        <v>1837</v>
      </c>
      <c r="D1522" s="5" t="s">
        <v>1852</v>
      </c>
      <c r="E1522" s="5" t="s">
        <v>3962</v>
      </c>
      <c r="F1522" s="38" t="s">
        <v>3626</v>
      </c>
      <c r="G1522" s="24" t="s">
        <v>3963</v>
      </c>
      <c r="H1522" s="5" t="s">
        <v>2547</v>
      </c>
      <c r="I1522" s="29">
        <v>83131814.019999996</v>
      </c>
      <c r="J1522" s="29">
        <v>83131814.019999996</v>
      </c>
      <c r="K1522" s="29"/>
      <c r="L1522" s="56">
        <f t="shared" si="210"/>
        <v>1779020.820028</v>
      </c>
      <c r="M1522" s="5"/>
      <c r="N1522" s="35">
        <v>46387</v>
      </c>
      <c r="O1522" s="36"/>
      <c r="P1522" s="5"/>
      <c r="Q1522" s="5"/>
    </row>
    <row r="1523" spans="1:17" ht="30" x14ac:dyDescent="0.25">
      <c r="A1523" s="33">
        <v>1518</v>
      </c>
      <c r="B1523" s="24" t="s">
        <v>3604</v>
      </c>
      <c r="C1523" s="5" t="s">
        <v>1837</v>
      </c>
      <c r="D1523" s="5" t="s">
        <v>1852</v>
      </c>
      <c r="E1523" s="5" t="s">
        <v>3962</v>
      </c>
      <c r="F1523" s="38" t="s">
        <v>3626</v>
      </c>
      <c r="G1523" s="24" t="s">
        <v>3963</v>
      </c>
      <c r="H1523" s="5" t="s">
        <v>2553</v>
      </c>
      <c r="I1523" s="29">
        <v>269203598.60000002</v>
      </c>
      <c r="J1523" s="29">
        <v>269203598.60000002</v>
      </c>
      <c r="K1523" s="29"/>
      <c r="L1523" s="56">
        <f t="shared" si="210"/>
        <v>5760957.010040001</v>
      </c>
      <c r="M1523" s="5"/>
      <c r="N1523" s="35">
        <v>46387</v>
      </c>
      <c r="O1523" s="36"/>
      <c r="P1523" s="5"/>
      <c r="Q1523" s="5"/>
    </row>
    <row r="1524" spans="1:17" ht="30" x14ac:dyDescent="0.25">
      <c r="A1524" s="33">
        <v>1519</v>
      </c>
      <c r="B1524" s="24" t="s">
        <v>3604</v>
      </c>
      <c r="C1524" s="5" t="s">
        <v>1837</v>
      </c>
      <c r="D1524" s="5" t="s">
        <v>1852</v>
      </c>
      <c r="E1524" s="5" t="s">
        <v>3964</v>
      </c>
      <c r="F1524" s="38" t="s">
        <v>3626</v>
      </c>
      <c r="G1524" s="24" t="s">
        <v>3965</v>
      </c>
      <c r="H1524" s="5" t="s">
        <v>2556</v>
      </c>
      <c r="I1524" s="29">
        <v>3624842</v>
      </c>
      <c r="J1524" s="29">
        <v>3624842</v>
      </c>
      <c r="K1524" s="29"/>
      <c r="L1524" s="56">
        <f t="shared" si="210"/>
        <v>77571.618800000011</v>
      </c>
      <c r="M1524" s="5"/>
      <c r="N1524" s="35">
        <v>46387</v>
      </c>
      <c r="O1524" s="36"/>
      <c r="P1524" s="5"/>
      <c r="Q1524" s="5"/>
    </row>
    <row r="1525" spans="1:17" ht="30" x14ac:dyDescent="0.25">
      <c r="A1525" s="33">
        <v>1520</v>
      </c>
      <c r="B1525" s="24" t="s">
        <v>3604</v>
      </c>
      <c r="C1525" s="5" t="s">
        <v>1837</v>
      </c>
      <c r="D1525" s="5" t="s">
        <v>1852</v>
      </c>
      <c r="E1525" s="5" t="s">
        <v>3964</v>
      </c>
      <c r="F1525" s="38" t="s">
        <v>3626</v>
      </c>
      <c r="G1525" s="24" t="s">
        <v>3965</v>
      </c>
      <c r="H1525" s="5" t="s">
        <v>2559</v>
      </c>
      <c r="I1525" s="29">
        <v>9353824</v>
      </c>
      <c r="J1525" s="29">
        <v>9353824</v>
      </c>
      <c r="K1525" s="29"/>
      <c r="L1525" s="56">
        <f t="shared" si="210"/>
        <v>200171.83360000001</v>
      </c>
      <c r="M1525" s="5"/>
      <c r="N1525" s="35">
        <v>46387</v>
      </c>
      <c r="O1525" s="36"/>
      <c r="P1525" s="5"/>
      <c r="Q1525" s="5"/>
    </row>
    <row r="1526" spans="1:17" ht="30" x14ac:dyDescent="0.25">
      <c r="A1526" s="33">
        <v>1521</v>
      </c>
      <c r="B1526" s="24" t="s">
        <v>3604</v>
      </c>
      <c r="C1526" s="5" t="s">
        <v>1837</v>
      </c>
      <c r="D1526" s="5" t="s">
        <v>1852</v>
      </c>
      <c r="E1526" s="5" t="s">
        <v>3964</v>
      </c>
      <c r="F1526" s="38" t="s">
        <v>3626</v>
      </c>
      <c r="G1526" s="24" t="s">
        <v>3965</v>
      </c>
      <c r="H1526" s="5" t="s">
        <v>2564</v>
      </c>
      <c r="I1526" s="29">
        <v>1061748</v>
      </c>
      <c r="J1526" s="29">
        <v>1061748</v>
      </c>
      <c r="K1526" s="29"/>
      <c r="L1526" s="56">
        <f t="shared" si="210"/>
        <v>22721.407200000001</v>
      </c>
      <c r="M1526" s="5"/>
      <c r="N1526" s="35">
        <v>46387</v>
      </c>
      <c r="O1526" s="36"/>
      <c r="P1526" s="5"/>
      <c r="Q1526" s="5"/>
    </row>
    <row r="1527" spans="1:17" ht="30" x14ac:dyDescent="0.25">
      <c r="A1527" s="33">
        <v>1522</v>
      </c>
      <c r="B1527" s="24" t="s">
        <v>3604</v>
      </c>
      <c r="C1527" s="5" t="s">
        <v>1837</v>
      </c>
      <c r="D1527" s="5" t="s">
        <v>1852</v>
      </c>
      <c r="E1527" s="5" t="s">
        <v>3964</v>
      </c>
      <c r="F1527" s="38" t="s">
        <v>3626</v>
      </c>
      <c r="G1527" s="24" t="s">
        <v>3965</v>
      </c>
      <c r="H1527" s="5" t="s">
        <v>2557</v>
      </c>
      <c r="I1527" s="29">
        <v>533520</v>
      </c>
      <c r="J1527" s="29">
        <v>533520</v>
      </c>
      <c r="K1527" s="29"/>
      <c r="L1527" s="56">
        <f t="shared" si="210"/>
        <v>11417.328000000001</v>
      </c>
      <c r="M1527" s="5"/>
      <c r="N1527" s="35">
        <v>46387</v>
      </c>
      <c r="O1527" s="36"/>
      <c r="P1527" s="5"/>
      <c r="Q1527" s="5"/>
    </row>
    <row r="1528" spans="1:17" ht="30" x14ac:dyDescent="0.25">
      <c r="A1528" s="33">
        <v>1523</v>
      </c>
      <c r="B1528" s="24" t="s">
        <v>3604</v>
      </c>
      <c r="C1528" s="5" t="s">
        <v>1837</v>
      </c>
      <c r="D1528" s="5" t="s">
        <v>1852</v>
      </c>
      <c r="E1528" s="5" t="s">
        <v>3964</v>
      </c>
      <c r="F1528" s="38" t="s">
        <v>3626</v>
      </c>
      <c r="G1528" s="24" t="s">
        <v>3965</v>
      </c>
      <c r="H1528" s="5" t="s">
        <v>2547</v>
      </c>
      <c r="I1528" s="29">
        <v>66898996.399999999</v>
      </c>
      <c r="J1528" s="29">
        <v>66898996.399999999</v>
      </c>
      <c r="K1528" s="29"/>
      <c r="L1528" s="56">
        <f t="shared" si="210"/>
        <v>1431638.5229600002</v>
      </c>
      <c r="M1528" s="5"/>
      <c r="N1528" s="35">
        <v>46387</v>
      </c>
      <c r="O1528" s="36"/>
      <c r="P1528" s="5"/>
      <c r="Q1528" s="5"/>
    </row>
    <row r="1529" spans="1:17" ht="30" x14ac:dyDescent="0.25">
      <c r="A1529" s="33">
        <v>1524</v>
      </c>
      <c r="B1529" s="24" t="s">
        <v>3604</v>
      </c>
      <c r="C1529" s="5" t="s">
        <v>1837</v>
      </c>
      <c r="D1529" s="5" t="s">
        <v>1852</v>
      </c>
      <c r="E1529" s="5" t="s">
        <v>3964</v>
      </c>
      <c r="F1529" s="38" t="s">
        <v>3626</v>
      </c>
      <c r="G1529" s="24" t="s">
        <v>3965</v>
      </c>
      <c r="H1529" s="5" t="s">
        <v>2553</v>
      </c>
      <c r="I1529" s="29">
        <v>196134100</v>
      </c>
      <c r="J1529" s="29">
        <v>196134100</v>
      </c>
      <c r="K1529" s="29"/>
      <c r="L1529" s="56">
        <f t="shared" si="210"/>
        <v>4197269.74</v>
      </c>
      <c r="M1529" s="5"/>
      <c r="N1529" s="35">
        <v>46387</v>
      </c>
      <c r="O1529" s="36"/>
      <c r="P1529" s="5"/>
      <c r="Q1529" s="5"/>
    </row>
    <row r="1530" spans="1:17" ht="30" x14ac:dyDescent="0.25">
      <c r="A1530" s="33">
        <v>1525</v>
      </c>
      <c r="B1530" s="24">
        <v>2027</v>
      </c>
      <c r="C1530" s="24" t="s">
        <v>1837</v>
      </c>
      <c r="D1530" s="24" t="s">
        <v>1852</v>
      </c>
      <c r="E1530" s="24" t="s">
        <v>1905</v>
      </c>
      <c r="F1530" s="38" t="s">
        <v>3626</v>
      </c>
      <c r="G1530" s="24" t="s">
        <v>1906</v>
      </c>
      <c r="H1530" s="5" t="s">
        <v>2562</v>
      </c>
      <c r="I1530" s="29">
        <v>375088.95</v>
      </c>
      <c r="J1530" s="34">
        <v>375088.95</v>
      </c>
      <c r="K1530" s="29"/>
      <c r="L1530" s="29"/>
      <c r="M1530" s="6"/>
      <c r="N1530" s="9">
        <v>46752</v>
      </c>
      <c r="O1530" s="5"/>
      <c r="P1530" s="5"/>
      <c r="Q1530" s="24"/>
    </row>
    <row r="1531" spans="1:17" ht="30" x14ac:dyDescent="0.25">
      <c r="A1531" s="33">
        <v>1526</v>
      </c>
      <c r="B1531" s="24">
        <v>2026</v>
      </c>
      <c r="C1531" s="24" t="s">
        <v>1837</v>
      </c>
      <c r="D1531" s="24" t="s">
        <v>1852</v>
      </c>
      <c r="E1531" s="5" t="s">
        <v>3377</v>
      </c>
      <c r="F1531" s="38" t="s">
        <v>3626</v>
      </c>
      <c r="G1531" s="5" t="s">
        <v>3378</v>
      </c>
      <c r="H1531" s="5" t="s">
        <v>2566</v>
      </c>
      <c r="I1531" s="29">
        <v>7060517.2300000004</v>
      </c>
      <c r="J1531" s="34">
        <v>3512518.6200000006</v>
      </c>
      <c r="K1531" s="29">
        <v>3547998.61</v>
      </c>
      <c r="L1531" s="56">
        <f t="shared" ref="L1531" si="211">I1531*2.14%</f>
        <v>151095.06872200003</v>
      </c>
      <c r="M1531" s="6"/>
      <c r="N1531" s="35">
        <v>46387</v>
      </c>
      <c r="O1531" s="36"/>
      <c r="P1531" s="5"/>
      <c r="Q1531" s="24"/>
    </row>
    <row r="1532" spans="1:17" ht="30" x14ac:dyDescent="0.25">
      <c r="A1532" s="33">
        <v>1527</v>
      </c>
      <c r="B1532" s="24">
        <v>2026</v>
      </c>
      <c r="C1532" s="24" t="s">
        <v>1837</v>
      </c>
      <c r="D1532" s="24" t="s">
        <v>1852</v>
      </c>
      <c r="E1532" s="24" t="s">
        <v>1883</v>
      </c>
      <c r="F1532" s="38" t="s">
        <v>3626</v>
      </c>
      <c r="G1532" s="24" t="s">
        <v>1884</v>
      </c>
      <c r="H1532" s="5" t="s">
        <v>2570</v>
      </c>
      <c r="I1532" s="29">
        <v>344894.82</v>
      </c>
      <c r="J1532" s="34">
        <v>344894.82</v>
      </c>
      <c r="K1532" s="29"/>
      <c r="L1532" s="29"/>
      <c r="M1532" s="6"/>
      <c r="N1532" s="35">
        <v>46387</v>
      </c>
      <c r="O1532" s="36"/>
      <c r="P1532" s="5"/>
      <c r="Q1532" s="5"/>
    </row>
    <row r="1533" spans="1:17" ht="30" x14ac:dyDescent="0.25">
      <c r="A1533" s="33">
        <v>1528</v>
      </c>
      <c r="B1533" s="24">
        <v>2026</v>
      </c>
      <c r="C1533" s="24" t="s">
        <v>1837</v>
      </c>
      <c r="D1533" s="24" t="s">
        <v>1852</v>
      </c>
      <c r="E1533" s="24" t="s">
        <v>1883</v>
      </c>
      <c r="F1533" s="38" t="s">
        <v>3626</v>
      </c>
      <c r="G1533" s="24" t="s">
        <v>1884</v>
      </c>
      <c r="H1533" s="5" t="s">
        <v>2554</v>
      </c>
      <c r="I1533" s="29">
        <v>13500495</v>
      </c>
      <c r="J1533" s="34">
        <v>13500495</v>
      </c>
      <c r="K1533" s="29"/>
      <c r="L1533" s="56">
        <f t="shared" ref="L1533" si="212">I1533*2.14%</f>
        <v>288910.59300000005</v>
      </c>
      <c r="M1533" s="6"/>
      <c r="N1533" s="35">
        <v>46387</v>
      </c>
      <c r="O1533" s="36"/>
      <c r="P1533" s="5"/>
      <c r="Q1533" s="5"/>
    </row>
    <row r="1534" spans="1:17" ht="30" x14ac:dyDescent="0.25">
      <c r="A1534" s="33">
        <v>1529</v>
      </c>
      <c r="B1534" s="24">
        <v>2026</v>
      </c>
      <c r="C1534" s="24" t="s">
        <v>1837</v>
      </c>
      <c r="D1534" s="24" t="s">
        <v>1852</v>
      </c>
      <c r="E1534" s="24" t="s">
        <v>1883</v>
      </c>
      <c r="F1534" s="38" t="s">
        <v>3626</v>
      </c>
      <c r="G1534" s="24" t="s">
        <v>1884</v>
      </c>
      <c r="H1534" s="5" t="s">
        <v>2548</v>
      </c>
      <c r="I1534" s="29">
        <v>873676.5</v>
      </c>
      <c r="J1534" s="34">
        <v>873676.5</v>
      </c>
      <c r="K1534" s="29"/>
      <c r="L1534" s="29"/>
      <c r="M1534" s="6"/>
      <c r="N1534" s="35">
        <v>46387</v>
      </c>
      <c r="O1534" s="36"/>
      <c r="P1534" s="5"/>
      <c r="Q1534" s="5"/>
    </row>
    <row r="1535" spans="1:17" ht="30" x14ac:dyDescent="0.25">
      <c r="A1535" s="33">
        <v>1530</v>
      </c>
      <c r="B1535" s="24">
        <v>2026</v>
      </c>
      <c r="C1535" s="24" t="s">
        <v>1837</v>
      </c>
      <c r="D1535" s="24" t="s">
        <v>1852</v>
      </c>
      <c r="E1535" s="24" t="s">
        <v>1883</v>
      </c>
      <c r="F1535" s="38" t="s">
        <v>3626</v>
      </c>
      <c r="G1535" s="24" t="s">
        <v>1884</v>
      </c>
      <c r="H1535" s="5" t="s">
        <v>2547</v>
      </c>
      <c r="I1535" s="29">
        <v>13607666</v>
      </c>
      <c r="J1535" s="34">
        <v>13607666</v>
      </c>
      <c r="K1535" s="29"/>
      <c r="L1535" s="56">
        <f t="shared" ref="L1535" si="213">I1535*2.14%</f>
        <v>291204.05240000004</v>
      </c>
      <c r="M1535" s="6"/>
      <c r="N1535" s="35">
        <v>46387</v>
      </c>
      <c r="O1535" s="36"/>
      <c r="P1535" s="5"/>
      <c r="Q1535" s="5"/>
    </row>
    <row r="1536" spans="1:17" ht="30" x14ac:dyDescent="0.25">
      <c r="A1536" s="33">
        <v>1531</v>
      </c>
      <c r="B1536" s="24">
        <v>2028</v>
      </c>
      <c r="C1536" s="24" t="s">
        <v>1837</v>
      </c>
      <c r="D1536" s="24" t="s">
        <v>1852</v>
      </c>
      <c r="E1536" s="24" t="s">
        <v>1885</v>
      </c>
      <c r="F1536" s="38" t="s">
        <v>3626</v>
      </c>
      <c r="G1536" s="24" t="s">
        <v>1886</v>
      </c>
      <c r="H1536" s="5" t="s">
        <v>2563</v>
      </c>
      <c r="I1536" s="29">
        <v>2381300.12</v>
      </c>
      <c r="J1536" s="34">
        <v>2381300.12</v>
      </c>
      <c r="K1536" s="29"/>
      <c r="L1536" s="29"/>
      <c r="M1536" s="6"/>
      <c r="N1536" s="35">
        <v>47118</v>
      </c>
      <c r="O1536" s="5"/>
      <c r="P1536" s="5"/>
      <c r="Q1536" s="24"/>
    </row>
    <row r="1537" spans="1:17" ht="30" x14ac:dyDescent="0.25">
      <c r="A1537" s="33">
        <v>1532</v>
      </c>
      <c r="B1537" s="24">
        <v>2028</v>
      </c>
      <c r="C1537" s="24" t="s">
        <v>1837</v>
      </c>
      <c r="D1537" s="24" t="s">
        <v>1852</v>
      </c>
      <c r="E1537" s="24" t="s">
        <v>1885</v>
      </c>
      <c r="F1537" s="38" t="s">
        <v>3626</v>
      </c>
      <c r="G1537" s="24" t="s">
        <v>1886</v>
      </c>
      <c r="H1537" s="5" t="s">
        <v>2565</v>
      </c>
      <c r="I1537" s="29">
        <v>2352609.7599999998</v>
      </c>
      <c r="J1537" s="34">
        <v>2352609.7599999998</v>
      </c>
      <c r="K1537" s="29"/>
      <c r="L1537" s="29"/>
      <c r="M1537" s="6"/>
      <c r="N1537" s="35">
        <v>47118</v>
      </c>
      <c r="O1537" s="5"/>
      <c r="P1537" s="5"/>
      <c r="Q1537" s="24"/>
    </row>
    <row r="1538" spans="1:17" ht="30" x14ac:dyDescent="0.25">
      <c r="A1538" s="33">
        <v>1533</v>
      </c>
      <c r="B1538" s="24">
        <v>2028</v>
      </c>
      <c r="C1538" s="24" t="s">
        <v>1837</v>
      </c>
      <c r="D1538" s="24" t="s">
        <v>1852</v>
      </c>
      <c r="E1538" s="24" t="s">
        <v>1885</v>
      </c>
      <c r="F1538" s="38" t="s">
        <v>3626</v>
      </c>
      <c r="G1538" s="24" t="s">
        <v>1886</v>
      </c>
      <c r="H1538" s="5" t="s">
        <v>2551</v>
      </c>
      <c r="I1538" s="29">
        <v>2381300.12</v>
      </c>
      <c r="J1538" s="34">
        <v>2381300.12</v>
      </c>
      <c r="K1538" s="29"/>
      <c r="L1538" s="29"/>
      <c r="M1538" s="6"/>
      <c r="N1538" s="35">
        <v>47118</v>
      </c>
      <c r="O1538" s="5"/>
      <c r="P1538" s="5"/>
      <c r="Q1538" s="24"/>
    </row>
    <row r="1539" spans="1:17" ht="30" x14ac:dyDescent="0.25">
      <c r="A1539" s="33">
        <v>1534</v>
      </c>
      <c r="B1539" s="24">
        <v>2026</v>
      </c>
      <c r="C1539" s="5" t="s">
        <v>1837</v>
      </c>
      <c r="D1539" s="5" t="s">
        <v>1852</v>
      </c>
      <c r="E1539" s="5" t="s">
        <v>3954</v>
      </c>
      <c r="F1539" s="38" t="s">
        <v>3626</v>
      </c>
      <c r="G1539" s="24" t="s">
        <v>3955</v>
      </c>
      <c r="H1539" s="5" t="s">
        <v>2557</v>
      </c>
      <c r="I1539" s="29">
        <v>3570668.5</v>
      </c>
      <c r="J1539" s="34">
        <v>3570668.5</v>
      </c>
      <c r="K1539" s="29"/>
      <c r="L1539" s="56">
        <f t="shared" ref="L1539:L1544" si="214">I1539*2.14%</f>
        <v>76412.305900000007</v>
      </c>
      <c r="M1539" s="5"/>
      <c r="N1539" s="35">
        <v>46387</v>
      </c>
      <c r="O1539" s="36"/>
      <c r="P1539" s="5"/>
      <c r="Q1539" s="5"/>
    </row>
    <row r="1540" spans="1:17" ht="30" x14ac:dyDescent="0.25">
      <c r="A1540" s="33">
        <v>1535</v>
      </c>
      <c r="B1540" s="24">
        <v>2026</v>
      </c>
      <c r="C1540" s="5" t="s">
        <v>1837</v>
      </c>
      <c r="D1540" s="5" t="s">
        <v>1852</v>
      </c>
      <c r="E1540" s="5" t="s">
        <v>3954</v>
      </c>
      <c r="F1540" s="38" t="s">
        <v>3626</v>
      </c>
      <c r="G1540" s="24" t="s">
        <v>3955</v>
      </c>
      <c r="H1540" s="5" t="s">
        <v>2564</v>
      </c>
      <c r="I1540" s="29">
        <v>3546392.08</v>
      </c>
      <c r="J1540" s="34">
        <v>3546392.08</v>
      </c>
      <c r="K1540" s="29"/>
      <c r="L1540" s="56">
        <f t="shared" si="214"/>
        <v>75892.790512000007</v>
      </c>
      <c r="M1540" s="5"/>
      <c r="N1540" s="35">
        <v>46387</v>
      </c>
      <c r="O1540" s="36"/>
      <c r="P1540" s="5"/>
      <c r="Q1540" s="5"/>
    </row>
    <row r="1541" spans="1:17" ht="30" x14ac:dyDescent="0.25">
      <c r="A1541" s="33">
        <v>1536</v>
      </c>
      <c r="B1541" s="24">
        <v>2026</v>
      </c>
      <c r="C1541" s="5" t="s">
        <v>1837</v>
      </c>
      <c r="D1541" s="5" t="s">
        <v>1852</v>
      </c>
      <c r="E1541" s="5" t="s">
        <v>3954</v>
      </c>
      <c r="F1541" s="38" t="s">
        <v>3626</v>
      </c>
      <c r="G1541" s="24" t="s">
        <v>3955</v>
      </c>
      <c r="H1541" s="5" t="s">
        <v>2567</v>
      </c>
      <c r="I1541" s="29">
        <v>3380661.9</v>
      </c>
      <c r="J1541" s="34">
        <v>3380661.9</v>
      </c>
      <c r="K1541" s="29"/>
      <c r="L1541" s="56">
        <f t="shared" si="214"/>
        <v>72346.164660000009</v>
      </c>
      <c r="M1541" s="5"/>
      <c r="N1541" s="35">
        <v>46387</v>
      </c>
      <c r="O1541" s="36"/>
      <c r="P1541" s="5"/>
      <c r="Q1541" s="5"/>
    </row>
    <row r="1542" spans="1:17" ht="30" x14ac:dyDescent="0.25">
      <c r="A1542" s="33">
        <v>1537</v>
      </c>
      <c r="B1542" s="24">
        <v>2026</v>
      </c>
      <c r="C1542" s="5" t="s">
        <v>1837</v>
      </c>
      <c r="D1542" s="5" t="s">
        <v>1852</v>
      </c>
      <c r="E1542" s="5" t="s">
        <v>3956</v>
      </c>
      <c r="F1542" s="38" t="s">
        <v>3626</v>
      </c>
      <c r="G1542" s="24" t="s">
        <v>3957</v>
      </c>
      <c r="H1542" s="5" t="s">
        <v>2557</v>
      </c>
      <c r="I1542" s="29">
        <v>2801812.39</v>
      </c>
      <c r="J1542" s="34">
        <v>2801812.39</v>
      </c>
      <c r="K1542" s="29"/>
      <c r="L1542" s="56">
        <f t="shared" si="214"/>
        <v>59958.785146000009</v>
      </c>
      <c r="M1542" s="5"/>
      <c r="N1542" s="35">
        <v>46387</v>
      </c>
      <c r="O1542" s="36"/>
      <c r="P1542" s="5"/>
      <c r="Q1542" s="5"/>
    </row>
    <row r="1543" spans="1:17" ht="30" x14ac:dyDescent="0.25">
      <c r="A1543" s="33">
        <v>1538</v>
      </c>
      <c r="B1543" s="24">
        <v>2026</v>
      </c>
      <c r="C1543" s="5" t="s">
        <v>1837</v>
      </c>
      <c r="D1543" s="5" t="s">
        <v>1852</v>
      </c>
      <c r="E1543" s="5" t="s">
        <v>3956</v>
      </c>
      <c r="F1543" s="38" t="s">
        <v>3626</v>
      </c>
      <c r="G1543" s="24" t="s">
        <v>3957</v>
      </c>
      <c r="H1543" s="5" t="s">
        <v>2564</v>
      </c>
      <c r="I1543" s="29">
        <v>2632089.39</v>
      </c>
      <c r="J1543" s="34">
        <v>2632089.39</v>
      </c>
      <c r="K1543" s="29"/>
      <c r="L1543" s="56">
        <f t="shared" si="214"/>
        <v>56326.712946000007</v>
      </c>
      <c r="M1543" s="5"/>
      <c r="N1543" s="35">
        <v>46387</v>
      </c>
      <c r="O1543" s="36"/>
      <c r="P1543" s="5"/>
      <c r="Q1543" s="5"/>
    </row>
    <row r="1544" spans="1:17" ht="30" x14ac:dyDescent="0.25">
      <c r="A1544" s="33">
        <v>1539</v>
      </c>
      <c r="B1544" s="24">
        <v>2026</v>
      </c>
      <c r="C1544" s="5" t="s">
        <v>1837</v>
      </c>
      <c r="D1544" s="5" t="s">
        <v>1852</v>
      </c>
      <c r="E1544" s="5" t="s">
        <v>3956</v>
      </c>
      <c r="F1544" s="38" t="s">
        <v>3626</v>
      </c>
      <c r="G1544" s="24" t="s">
        <v>3957</v>
      </c>
      <c r="H1544" s="5" t="s">
        <v>2567</v>
      </c>
      <c r="I1544" s="29">
        <v>2381355.9</v>
      </c>
      <c r="J1544" s="34">
        <v>2381355.9</v>
      </c>
      <c r="K1544" s="29"/>
      <c r="L1544" s="56">
        <f t="shared" si="214"/>
        <v>50961.016260000004</v>
      </c>
      <c r="M1544" s="5"/>
      <c r="N1544" s="35">
        <v>46387</v>
      </c>
      <c r="O1544" s="36"/>
      <c r="P1544" s="5"/>
      <c r="Q1544" s="5"/>
    </row>
    <row r="1545" spans="1:17" ht="30" x14ac:dyDescent="0.25">
      <c r="A1545" s="33">
        <v>1540</v>
      </c>
      <c r="B1545" s="4">
        <v>2027</v>
      </c>
      <c r="C1545" s="5" t="s">
        <v>1837</v>
      </c>
      <c r="D1545" s="5" t="s">
        <v>1852</v>
      </c>
      <c r="E1545" s="5" t="s">
        <v>4253</v>
      </c>
      <c r="F1545" s="38" t="s">
        <v>3626</v>
      </c>
      <c r="G1545" s="24" t="s">
        <v>4267</v>
      </c>
      <c r="H1545" s="24" t="s">
        <v>2562</v>
      </c>
      <c r="I1545" s="32">
        <v>3027112</v>
      </c>
      <c r="J1545" s="34">
        <v>3027112</v>
      </c>
      <c r="K1545" s="29"/>
      <c r="L1545" s="29"/>
      <c r="M1545" s="5"/>
      <c r="N1545" s="35">
        <v>46752</v>
      </c>
      <c r="O1545" s="35"/>
      <c r="P1545" s="5"/>
      <c r="Q1545" s="5"/>
    </row>
    <row r="1546" spans="1:17" ht="30" x14ac:dyDescent="0.25">
      <c r="A1546" s="33">
        <v>1541</v>
      </c>
      <c r="B1546" s="4">
        <v>2027</v>
      </c>
      <c r="C1546" s="5" t="s">
        <v>1837</v>
      </c>
      <c r="D1546" s="5" t="s">
        <v>1852</v>
      </c>
      <c r="E1546" s="5" t="s">
        <v>4253</v>
      </c>
      <c r="F1546" s="38" t="s">
        <v>3626</v>
      </c>
      <c r="G1546" s="24" t="s">
        <v>4267</v>
      </c>
      <c r="H1546" s="5" t="s">
        <v>2548</v>
      </c>
      <c r="I1546" s="32">
        <v>8066146</v>
      </c>
      <c r="J1546" s="34">
        <v>8066146</v>
      </c>
      <c r="K1546" s="29"/>
      <c r="L1546" s="29"/>
      <c r="M1546" s="5"/>
      <c r="N1546" s="35">
        <v>46752</v>
      </c>
      <c r="O1546" s="35"/>
      <c r="P1546" s="5"/>
      <c r="Q1546" s="5"/>
    </row>
    <row r="1547" spans="1:17" ht="30" x14ac:dyDescent="0.25">
      <c r="A1547" s="33">
        <v>1542</v>
      </c>
      <c r="B1547" s="4">
        <v>2027</v>
      </c>
      <c r="C1547" s="5" t="s">
        <v>1837</v>
      </c>
      <c r="D1547" s="5" t="s">
        <v>1852</v>
      </c>
      <c r="E1547" s="5" t="s">
        <v>4253</v>
      </c>
      <c r="F1547" s="38" t="s">
        <v>3626</v>
      </c>
      <c r="G1547" s="24" t="s">
        <v>4267</v>
      </c>
      <c r="H1547" s="5" t="s">
        <v>2554</v>
      </c>
      <c r="I1547" s="32">
        <v>17620524</v>
      </c>
      <c r="J1547" s="34">
        <v>17620524</v>
      </c>
      <c r="K1547" s="29"/>
      <c r="L1547" s="56">
        <f t="shared" ref="L1547:L1548" si="215">I1547*2.14%</f>
        <v>377079.21360000002</v>
      </c>
      <c r="M1547" s="5"/>
      <c r="N1547" s="35">
        <v>46752</v>
      </c>
      <c r="O1547" s="35"/>
      <c r="P1547" s="5"/>
      <c r="Q1547" s="5"/>
    </row>
    <row r="1548" spans="1:17" ht="30" x14ac:dyDescent="0.25">
      <c r="A1548" s="33">
        <v>1543</v>
      </c>
      <c r="B1548" s="4">
        <v>2027</v>
      </c>
      <c r="C1548" s="5" t="s">
        <v>1837</v>
      </c>
      <c r="D1548" s="5" t="s">
        <v>1852</v>
      </c>
      <c r="E1548" s="5" t="s">
        <v>4253</v>
      </c>
      <c r="F1548" s="38" t="s">
        <v>3626</v>
      </c>
      <c r="G1548" s="24" t="s">
        <v>4267</v>
      </c>
      <c r="H1548" s="24" t="s">
        <v>2547</v>
      </c>
      <c r="I1548" s="32">
        <v>52003832</v>
      </c>
      <c r="J1548" s="34">
        <v>52003832</v>
      </c>
      <c r="K1548" s="29"/>
      <c r="L1548" s="56">
        <f t="shared" si="215"/>
        <v>1112882.0048000002</v>
      </c>
      <c r="M1548" s="5"/>
      <c r="N1548" s="35">
        <v>46752</v>
      </c>
      <c r="O1548" s="35"/>
      <c r="P1548" s="5"/>
      <c r="Q1548" s="5"/>
    </row>
    <row r="1549" spans="1:17" ht="30" x14ac:dyDescent="0.25">
      <c r="A1549" s="33">
        <v>1544</v>
      </c>
      <c r="B1549" s="24">
        <v>2026</v>
      </c>
      <c r="C1549" s="24" t="s">
        <v>1837</v>
      </c>
      <c r="D1549" s="24" t="s">
        <v>1852</v>
      </c>
      <c r="E1549" s="24" t="s">
        <v>1887</v>
      </c>
      <c r="F1549" s="38" t="s">
        <v>3626</v>
      </c>
      <c r="G1549" s="24" t="s">
        <v>1888</v>
      </c>
      <c r="H1549" s="5" t="s">
        <v>2548</v>
      </c>
      <c r="I1549" s="29">
        <v>864710.44</v>
      </c>
      <c r="J1549" s="34">
        <v>864710.44</v>
      </c>
      <c r="K1549" s="29"/>
      <c r="L1549" s="29"/>
      <c r="M1549" s="6"/>
      <c r="N1549" s="35">
        <v>46387</v>
      </c>
      <c r="O1549" s="36"/>
      <c r="P1549" s="5"/>
      <c r="Q1549" s="5"/>
    </row>
    <row r="1550" spans="1:17" ht="30" x14ac:dyDescent="0.25">
      <c r="A1550" s="33">
        <v>1545</v>
      </c>
      <c r="B1550" s="24">
        <v>2026</v>
      </c>
      <c r="C1550" s="24" t="s">
        <v>1837</v>
      </c>
      <c r="D1550" s="24" t="s">
        <v>1852</v>
      </c>
      <c r="E1550" s="24" t="s">
        <v>1887</v>
      </c>
      <c r="F1550" s="38" t="s">
        <v>3626</v>
      </c>
      <c r="G1550" s="24" t="s">
        <v>1888</v>
      </c>
      <c r="H1550" s="5" t="s">
        <v>2547</v>
      </c>
      <c r="I1550" s="29">
        <v>16393742</v>
      </c>
      <c r="J1550" s="34">
        <v>16393742</v>
      </c>
      <c r="K1550" s="29"/>
      <c r="L1550" s="56">
        <f t="shared" ref="L1550:L1551" si="216">I1550*2.14%</f>
        <v>350826.07880000002</v>
      </c>
      <c r="M1550" s="6"/>
      <c r="N1550" s="35">
        <v>46387</v>
      </c>
      <c r="O1550" s="36"/>
      <c r="P1550" s="5"/>
      <c r="Q1550" s="5"/>
    </row>
    <row r="1551" spans="1:17" ht="30" x14ac:dyDescent="0.25">
      <c r="A1551" s="33">
        <v>1546</v>
      </c>
      <c r="B1551" s="24">
        <v>2026</v>
      </c>
      <c r="C1551" s="24" t="s">
        <v>1837</v>
      </c>
      <c r="D1551" s="24" t="s">
        <v>1852</v>
      </c>
      <c r="E1551" s="24" t="s">
        <v>1887</v>
      </c>
      <c r="F1551" s="38" t="s">
        <v>3626</v>
      </c>
      <c r="G1551" s="24" t="s">
        <v>1888</v>
      </c>
      <c r="H1551" s="5" t="s">
        <v>2566</v>
      </c>
      <c r="I1551" s="29">
        <v>10732668.970000001</v>
      </c>
      <c r="J1551" s="34">
        <v>5366334.49</v>
      </c>
      <c r="K1551" s="29">
        <v>5366334.4800000004</v>
      </c>
      <c r="L1551" s="56">
        <f t="shared" si="216"/>
        <v>229679.11595800004</v>
      </c>
      <c r="M1551" s="6"/>
      <c r="N1551" s="35">
        <v>46387</v>
      </c>
      <c r="O1551" s="36"/>
      <c r="P1551" s="5"/>
      <c r="Q1551" s="5"/>
    </row>
    <row r="1552" spans="1:17" ht="30" x14ac:dyDescent="0.25">
      <c r="A1552" s="33">
        <v>1547</v>
      </c>
      <c r="B1552" s="24">
        <v>2026</v>
      </c>
      <c r="C1552" s="5" t="s">
        <v>1837</v>
      </c>
      <c r="D1552" s="5" t="s">
        <v>1852</v>
      </c>
      <c r="E1552" s="5" t="s">
        <v>1887</v>
      </c>
      <c r="F1552" s="38" t="s">
        <v>3626</v>
      </c>
      <c r="G1552" s="5" t="s">
        <v>1888</v>
      </c>
      <c r="H1552" s="5" t="s">
        <v>2558</v>
      </c>
      <c r="I1552" s="29">
        <v>90551.1</v>
      </c>
      <c r="J1552" s="34">
        <v>90551.1</v>
      </c>
      <c r="K1552" s="29"/>
      <c r="L1552" s="29"/>
      <c r="M1552" s="5"/>
      <c r="N1552" s="35">
        <v>46387</v>
      </c>
      <c r="O1552" s="36"/>
      <c r="P1552" s="5"/>
      <c r="Q1552" s="5"/>
    </row>
    <row r="1553" spans="1:17" ht="30" x14ac:dyDescent="0.25">
      <c r="A1553" s="33">
        <v>1548</v>
      </c>
      <c r="B1553" s="24">
        <v>2026</v>
      </c>
      <c r="C1553" s="5" t="s">
        <v>1837</v>
      </c>
      <c r="D1553" s="5" t="s">
        <v>1852</v>
      </c>
      <c r="E1553" s="5" t="s">
        <v>1887</v>
      </c>
      <c r="F1553" s="38" t="s">
        <v>3626</v>
      </c>
      <c r="G1553" s="5" t="s">
        <v>1888</v>
      </c>
      <c r="H1553" s="5" t="s">
        <v>2563</v>
      </c>
      <c r="I1553" s="29">
        <v>69625.75</v>
      </c>
      <c r="J1553" s="34">
        <v>69625.75</v>
      </c>
      <c r="K1553" s="29"/>
      <c r="L1553" s="29"/>
      <c r="M1553" s="5"/>
      <c r="N1553" s="35">
        <v>46387</v>
      </c>
      <c r="O1553" s="36"/>
      <c r="P1553" s="5"/>
      <c r="Q1553" s="5"/>
    </row>
    <row r="1554" spans="1:17" ht="30" x14ac:dyDescent="0.25">
      <c r="A1554" s="33">
        <v>1549</v>
      </c>
      <c r="B1554" s="24">
        <v>2026</v>
      </c>
      <c r="C1554" s="5" t="s">
        <v>1837</v>
      </c>
      <c r="D1554" s="5" t="s">
        <v>1852</v>
      </c>
      <c r="E1554" s="5" t="s">
        <v>1887</v>
      </c>
      <c r="F1554" s="38" t="s">
        <v>3626</v>
      </c>
      <c r="G1554" s="5" t="s">
        <v>1888</v>
      </c>
      <c r="H1554" s="5" t="s">
        <v>2551</v>
      </c>
      <c r="I1554" s="29">
        <v>69625.75</v>
      </c>
      <c r="J1554" s="34">
        <v>69625.75</v>
      </c>
      <c r="K1554" s="29"/>
      <c r="L1554" s="29"/>
      <c r="M1554" s="5"/>
      <c r="N1554" s="35">
        <v>46387</v>
      </c>
      <c r="O1554" s="36"/>
      <c r="P1554" s="5"/>
      <c r="Q1554" s="5"/>
    </row>
    <row r="1555" spans="1:17" ht="30" x14ac:dyDescent="0.25">
      <c r="A1555" s="33">
        <v>1550</v>
      </c>
      <c r="B1555" s="24">
        <v>2026</v>
      </c>
      <c r="C1555" s="5" t="s">
        <v>1837</v>
      </c>
      <c r="D1555" s="5" t="s">
        <v>1852</v>
      </c>
      <c r="E1555" s="5" t="s">
        <v>1887</v>
      </c>
      <c r="F1555" s="38" t="s">
        <v>3626</v>
      </c>
      <c r="G1555" s="5" t="s">
        <v>1888</v>
      </c>
      <c r="H1555" s="5" t="s">
        <v>2565</v>
      </c>
      <c r="I1555" s="29">
        <v>66214.63</v>
      </c>
      <c r="J1555" s="34">
        <v>66214.63</v>
      </c>
      <c r="K1555" s="29"/>
      <c r="L1555" s="29"/>
      <c r="M1555" s="5"/>
      <c r="N1555" s="35">
        <v>46387</v>
      </c>
      <c r="O1555" s="36"/>
      <c r="P1555" s="5"/>
      <c r="Q1555" s="5"/>
    </row>
    <row r="1556" spans="1:17" ht="30" x14ac:dyDescent="0.25">
      <c r="A1556" s="33">
        <v>1551</v>
      </c>
      <c r="B1556" s="24">
        <v>2026</v>
      </c>
      <c r="C1556" s="5" t="s">
        <v>1837</v>
      </c>
      <c r="D1556" s="5" t="s">
        <v>1852</v>
      </c>
      <c r="E1556" s="5" t="s">
        <v>1887</v>
      </c>
      <c r="F1556" s="38" t="s">
        <v>3626</v>
      </c>
      <c r="G1556" s="5" t="s">
        <v>1888</v>
      </c>
      <c r="H1556" s="5" t="s">
        <v>2564</v>
      </c>
      <c r="I1556" s="29">
        <v>665009</v>
      </c>
      <c r="J1556" s="34">
        <v>665009</v>
      </c>
      <c r="K1556" s="29"/>
      <c r="L1556" s="56">
        <f t="shared" ref="L1556:L1562" si="217">I1556*2.14%</f>
        <v>14231.192600000002</v>
      </c>
      <c r="M1556" s="5"/>
      <c r="N1556" s="35">
        <v>46387</v>
      </c>
      <c r="O1556" s="36"/>
      <c r="P1556" s="5"/>
      <c r="Q1556" s="5"/>
    </row>
    <row r="1557" spans="1:17" ht="30" x14ac:dyDescent="0.25">
      <c r="A1557" s="33">
        <v>1552</v>
      </c>
      <c r="B1557" s="24">
        <v>2026</v>
      </c>
      <c r="C1557" s="5" t="s">
        <v>1837</v>
      </c>
      <c r="D1557" s="5" t="s">
        <v>1852</v>
      </c>
      <c r="E1557" s="5" t="s">
        <v>1887</v>
      </c>
      <c r="F1557" s="38" t="s">
        <v>3626</v>
      </c>
      <c r="G1557" s="5" t="s">
        <v>1888</v>
      </c>
      <c r="H1557" s="5" t="s">
        <v>2557</v>
      </c>
      <c r="I1557" s="29">
        <v>660510</v>
      </c>
      <c r="J1557" s="34">
        <v>660510</v>
      </c>
      <c r="K1557" s="29"/>
      <c r="L1557" s="56">
        <f t="shared" si="217"/>
        <v>14134.914000000001</v>
      </c>
      <c r="M1557" s="5"/>
      <c r="N1557" s="35">
        <v>46387</v>
      </c>
      <c r="O1557" s="36"/>
      <c r="P1557" s="5"/>
      <c r="Q1557" s="5"/>
    </row>
    <row r="1558" spans="1:17" ht="30" x14ac:dyDescent="0.25">
      <c r="A1558" s="33">
        <v>1553</v>
      </c>
      <c r="B1558" s="24">
        <v>2026</v>
      </c>
      <c r="C1558" s="5" t="s">
        <v>1837</v>
      </c>
      <c r="D1558" s="5" t="s">
        <v>1852</v>
      </c>
      <c r="E1558" s="5" t="s">
        <v>1887</v>
      </c>
      <c r="F1558" s="38" t="s">
        <v>3626</v>
      </c>
      <c r="G1558" s="5" t="s">
        <v>1888</v>
      </c>
      <c r="H1558" s="5" t="s">
        <v>2559</v>
      </c>
      <c r="I1558" s="29">
        <v>4503680</v>
      </c>
      <c r="J1558" s="34">
        <v>4503680</v>
      </c>
      <c r="K1558" s="29"/>
      <c r="L1558" s="56">
        <f t="shared" si="217"/>
        <v>96378.752000000008</v>
      </c>
      <c r="M1558" s="5"/>
      <c r="N1558" s="35">
        <v>46387</v>
      </c>
      <c r="O1558" s="36"/>
      <c r="P1558" s="5"/>
      <c r="Q1558" s="5"/>
    </row>
    <row r="1559" spans="1:17" ht="30" x14ac:dyDescent="0.25">
      <c r="A1559" s="33">
        <v>1554</v>
      </c>
      <c r="B1559" s="24">
        <v>2026</v>
      </c>
      <c r="C1559" s="5" t="s">
        <v>1837</v>
      </c>
      <c r="D1559" s="5" t="s">
        <v>1852</v>
      </c>
      <c r="E1559" s="5" t="s">
        <v>1887</v>
      </c>
      <c r="F1559" s="38" t="s">
        <v>3626</v>
      </c>
      <c r="G1559" s="5" t="s">
        <v>1888</v>
      </c>
      <c r="H1559" s="5" t="s">
        <v>2567</v>
      </c>
      <c r="I1559" s="29">
        <v>451143</v>
      </c>
      <c r="J1559" s="34">
        <v>451143</v>
      </c>
      <c r="K1559" s="29"/>
      <c r="L1559" s="56">
        <f t="shared" si="217"/>
        <v>9654.4602000000014</v>
      </c>
      <c r="M1559" s="5"/>
      <c r="N1559" s="35">
        <v>46387</v>
      </c>
      <c r="O1559" s="36"/>
      <c r="P1559" s="5"/>
      <c r="Q1559" s="5"/>
    </row>
    <row r="1560" spans="1:17" ht="30" x14ac:dyDescent="0.25">
      <c r="A1560" s="33">
        <v>1555</v>
      </c>
      <c r="B1560" s="24">
        <v>2026</v>
      </c>
      <c r="C1560" s="24" t="s">
        <v>1837</v>
      </c>
      <c r="D1560" s="24" t="s">
        <v>1852</v>
      </c>
      <c r="E1560" s="5" t="s">
        <v>3379</v>
      </c>
      <c r="F1560" s="38" t="s">
        <v>3626</v>
      </c>
      <c r="G1560" s="5" t="s">
        <v>3380</v>
      </c>
      <c r="H1560" s="5" t="s">
        <v>2566</v>
      </c>
      <c r="I1560" s="29">
        <v>8647231.9100000001</v>
      </c>
      <c r="J1560" s="34">
        <v>4323615.96</v>
      </c>
      <c r="K1560" s="29">
        <v>4323615.95</v>
      </c>
      <c r="L1560" s="56">
        <f t="shared" si="217"/>
        <v>185050.76287400004</v>
      </c>
      <c r="M1560" s="6"/>
      <c r="N1560" s="35">
        <v>46387</v>
      </c>
      <c r="O1560" s="36"/>
      <c r="P1560" s="5"/>
      <c r="Q1560" s="24"/>
    </row>
    <row r="1561" spans="1:17" ht="30" x14ac:dyDescent="0.25">
      <c r="A1561" s="33">
        <v>1556</v>
      </c>
      <c r="B1561" s="24">
        <v>2027</v>
      </c>
      <c r="C1561" s="24" t="s">
        <v>1837</v>
      </c>
      <c r="D1561" s="24" t="s">
        <v>1852</v>
      </c>
      <c r="E1561" s="5" t="s">
        <v>3381</v>
      </c>
      <c r="F1561" s="38" t="s">
        <v>3626</v>
      </c>
      <c r="G1561" s="5" t="s">
        <v>3382</v>
      </c>
      <c r="H1561" s="5" t="s">
        <v>2566</v>
      </c>
      <c r="I1561" s="29">
        <v>9044051</v>
      </c>
      <c r="J1561" s="34">
        <v>9044051</v>
      </c>
      <c r="K1561" s="29"/>
      <c r="L1561" s="56">
        <f t="shared" si="217"/>
        <v>193542.69140000001</v>
      </c>
      <c r="M1561" s="6"/>
      <c r="N1561" s="9">
        <v>46752</v>
      </c>
      <c r="O1561" s="5"/>
      <c r="P1561" s="5"/>
      <c r="Q1561" s="24"/>
    </row>
    <row r="1562" spans="1:17" ht="30" x14ac:dyDescent="0.25">
      <c r="A1562" s="33">
        <v>1557</v>
      </c>
      <c r="B1562" s="24">
        <v>2027</v>
      </c>
      <c r="C1562" s="24" t="s">
        <v>1837</v>
      </c>
      <c r="D1562" s="24" t="s">
        <v>1852</v>
      </c>
      <c r="E1562" s="5" t="s">
        <v>3383</v>
      </c>
      <c r="F1562" s="38" t="s">
        <v>3626</v>
      </c>
      <c r="G1562" s="5" t="s">
        <v>3384</v>
      </c>
      <c r="H1562" s="5" t="s">
        <v>2566</v>
      </c>
      <c r="I1562" s="29">
        <v>5594146.7999999998</v>
      </c>
      <c r="J1562" s="34">
        <v>5594146.7999999998</v>
      </c>
      <c r="K1562" s="29"/>
      <c r="L1562" s="56">
        <f t="shared" si="217"/>
        <v>119714.74152000001</v>
      </c>
      <c r="M1562" s="6"/>
      <c r="N1562" s="9">
        <v>46752</v>
      </c>
      <c r="O1562" s="5"/>
      <c r="P1562" s="5"/>
      <c r="Q1562" s="24"/>
    </row>
    <row r="1563" spans="1:17" ht="30" x14ac:dyDescent="0.25">
      <c r="A1563" s="33">
        <v>1558</v>
      </c>
      <c r="B1563" s="24">
        <v>2026</v>
      </c>
      <c r="C1563" s="24" t="s">
        <v>1837</v>
      </c>
      <c r="D1563" s="24" t="s">
        <v>1852</v>
      </c>
      <c r="E1563" s="24" t="s">
        <v>1907</v>
      </c>
      <c r="F1563" s="38" t="s">
        <v>3626</v>
      </c>
      <c r="G1563" s="24" t="s">
        <v>1908</v>
      </c>
      <c r="H1563" s="5" t="s">
        <v>2570</v>
      </c>
      <c r="I1563" s="29">
        <v>271590.56</v>
      </c>
      <c r="J1563" s="34">
        <v>271590.56</v>
      </c>
      <c r="K1563" s="29"/>
      <c r="L1563" s="29"/>
      <c r="M1563" s="6"/>
      <c r="N1563" s="35">
        <v>46387</v>
      </c>
      <c r="O1563" s="36"/>
      <c r="P1563" s="5"/>
      <c r="Q1563" s="24"/>
    </row>
    <row r="1564" spans="1:17" ht="30" x14ac:dyDescent="0.25">
      <c r="A1564" s="33">
        <v>1559</v>
      </c>
      <c r="B1564" s="24">
        <v>2026</v>
      </c>
      <c r="C1564" s="24" t="s">
        <v>1837</v>
      </c>
      <c r="D1564" s="24" t="s">
        <v>1852</v>
      </c>
      <c r="E1564" s="24" t="s">
        <v>1907</v>
      </c>
      <c r="F1564" s="38" t="s">
        <v>3626</v>
      </c>
      <c r="G1564" s="24" t="s">
        <v>1908</v>
      </c>
      <c r="H1564" s="5" t="s">
        <v>2566</v>
      </c>
      <c r="I1564" s="29">
        <v>4722230</v>
      </c>
      <c r="J1564" s="34">
        <v>4722230</v>
      </c>
      <c r="K1564" s="29"/>
      <c r="L1564" s="56">
        <f t="shared" ref="L1564" si="218">I1564*2.14%</f>
        <v>101055.72200000001</v>
      </c>
      <c r="M1564" s="6"/>
      <c r="N1564" s="35">
        <v>46387</v>
      </c>
      <c r="O1564" s="36"/>
      <c r="P1564" s="5"/>
      <c r="Q1564" s="24"/>
    </row>
    <row r="1565" spans="1:17" ht="30" x14ac:dyDescent="0.25">
      <c r="A1565" s="33">
        <v>1560</v>
      </c>
      <c r="B1565" s="24">
        <v>2028</v>
      </c>
      <c r="C1565" s="24" t="s">
        <v>1837</v>
      </c>
      <c r="D1565" s="24" t="s">
        <v>1852</v>
      </c>
      <c r="E1565" s="24" t="s">
        <v>1891</v>
      </c>
      <c r="F1565" s="38" t="s">
        <v>3626</v>
      </c>
      <c r="G1565" s="24" t="s">
        <v>1892</v>
      </c>
      <c r="H1565" s="5" t="s">
        <v>2563</v>
      </c>
      <c r="I1565" s="29">
        <v>3030590.93</v>
      </c>
      <c r="J1565" s="34">
        <v>3030590.93</v>
      </c>
      <c r="K1565" s="29"/>
      <c r="L1565" s="29"/>
      <c r="M1565" s="6"/>
      <c r="N1565" s="35">
        <v>47118</v>
      </c>
      <c r="O1565" s="5"/>
      <c r="P1565" s="5"/>
      <c r="Q1565" s="24"/>
    </row>
    <row r="1566" spans="1:17" ht="30" x14ac:dyDescent="0.25">
      <c r="A1566" s="33">
        <v>1561</v>
      </c>
      <c r="B1566" s="24">
        <v>2028</v>
      </c>
      <c r="C1566" s="24" t="s">
        <v>1837</v>
      </c>
      <c r="D1566" s="24" t="s">
        <v>1852</v>
      </c>
      <c r="E1566" s="24" t="s">
        <v>1891</v>
      </c>
      <c r="F1566" s="38" t="s">
        <v>3626</v>
      </c>
      <c r="G1566" s="24" t="s">
        <v>1892</v>
      </c>
      <c r="H1566" s="5" t="s">
        <v>2551</v>
      </c>
      <c r="I1566" s="29">
        <v>3030590.93</v>
      </c>
      <c r="J1566" s="34">
        <v>3030590.93</v>
      </c>
      <c r="K1566" s="29"/>
      <c r="L1566" s="29"/>
      <c r="M1566" s="6"/>
      <c r="N1566" s="35">
        <v>47118</v>
      </c>
      <c r="O1566" s="5"/>
      <c r="P1566" s="5"/>
      <c r="Q1566" s="24"/>
    </row>
    <row r="1567" spans="1:17" ht="30" x14ac:dyDescent="0.25">
      <c r="A1567" s="33">
        <v>1562</v>
      </c>
      <c r="B1567" s="24">
        <v>2027</v>
      </c>
      <c r="C1567" s="24" t="s">
        <v>1837</v>
      </c>
      <c r="D1567" s="24" t="s">
        <v>1852</v>
      </c>
      <c r="E1567" s="24" t="s">
        <v>1893</v>
      </c>
      <c r="F1567" s="38" t="s">
        <v>3626</v>
      </c>
      <c r="G1567" s="24" t="s">
        <v>1894</v>
      </c>
      <c r="H1567" s="5" t="s">
        <v>2563</v>
      </c>
      <c r="I1567" s="29">
        <v>3654359.3</v>
      </c>
      <c r="J1567" s="34">
        <v>3654359.3</v>
      </c>
      <c r="K1567" s="29"/>
      <c r="L1567" s="29"/>
      <c r="M1567" s="6"/>
      <c r="N1567" s="9">
        <v>46752</v>
      </c>
      <c r="O1567" s="5"/>
      <c r="P1567" s="5"/>
      <c r="Q1567" s="24"/>
    </row>
    <row r="1568" spans="1:17" ht="30" x14ac:dyDescent="0.25">
      <c r="A1568" s="33">
        <v>1563</v>
      </c>
      <c r="B1568" s="24">
        <v>2027</v>
      </c>
      <c r="C1568" s="24" t="s">
        <v>1837</v>
      </c>
      <c r="D1568" s="24" t="s">
        <v>1852</v>
      </c>
      <c r="E1568" s="24" t="s">
        <v>1893</v>
      </c>
      <c r="F1568" s="38" t="s">
        <v>3626</v>
      </c>
      <c r="G1568" s="24" t="s">
        <v>1894</v>
      </c>
      <c r="H1568" s="5" t="s">
        <v>2551</v>
      </c>
      <c r="I1568" s="29">
        <v>3654359.3</v>
      </c>
      <c r="J1568" s="34">
        <v>3654359.3</v>
      </c>
      <c r="K1568" s="29"/>
      <c r="L1568" s="29"/>
      <c r="M1568" s="6"/>
      <c r="N1568" s="9">
        <v>46752</v>
      </c>
      <c r="O1568" s="5"/>
      <c r="P1568" s="5"/>
      <c r="Q1568" s="24"/>
    </row>
    <row r="1569" spans="1:17" ht="30" x14ac:dyDescent="0.25">
      <c r="A1569" s="33">
        <v>1564</v>
      </c>
      <c r="B1569" s="24">
        <v>2026</v>
      </c>
      <c r="C1569" s="24" t="s">
        <v>1837</v>
      </c>
      <c r="D1569" s="24" t="s">
        <v>1852</v>
      </c>
      <c r="E1569" s="24" t="s">
        <v>1889</v>
      </c>
      <c r="F1569" s="38" t="s">
        <v>3626</v>
      </c>
      <c r="G1569" s="24" t="s">
        <v>1890</v>
      </c>
      <c r="H1569" s="5" t="s">
        <v>2570</v>
      </c>
      <c r="I1569" s="29">
        <v>958971.28</v>
      </c>
      <c r="J1569" s="34">
        <v>958971.28</v>
      </c>
      <c r="K1569" s="29"/>
      <c r="L1569" s="29"/>
      <c r="M1569" s="6"/>
      <c r="N1569" s="35">
        <v>46387</v>
      </c>
      <c r="O1569" s="36"/>
      <c r="P1569" s="5"/>
      <c r="Q1569" s="5"/>
    </row>
    <row r="1570" spans="1:17" ht="30" x14ac:dyDescent="0.25">
      <c r="A1570" s="33">
        <v>1565</v>
      </c>
      <c r="B1570" s="24">
        <v>2026</v>
      </c>
      <c r="C1570" s="24" t="s">
        <v>1837</v>
      </c>
      <c r="D1570" s="24" t="s">
        <v>1852</v>
      </c>
      <c r="E1570" s="24" t="s">
        <v>1889</v>
      </c>
      <c r="F1570" s="38" t="s">
        <v>3626</v>
      </c>
      <c r="G1570" s="24" t="s">
        <v>1890</v>
      </c>
      <c r="H1570" s="5" t="s">
        <v>2554</v>
      </c>
      <c r="I1570" s="29">
        <v>23047529</v>
      </c>
      <c r="J1570" s="34">
        <v>23047529</v>
      </c>
      <c r="K1570" s="29"/>
      <c r="L1570" s="56">
        <f t="shared" ref="L1570" si="219">I1570*2.14%</f>
        <v>493217.12060000008</v>
      </c>
      <c r="M1570" s="6"/>
      <c r="N1570" s="35">
        <v>46387</v>
      </c>
      <c r="O1570" s="36"/>
      <c r="P1570" s="5"/>
      <c r="Q1570" s="5"/>
    </row>
    <row r="1571" spans="1:17" ht="30" x14ac:dyDescent="0.25">
      <c r="A1571" s="33">
        <v>1566</v>
      </c>
      <c r="B1571" s="24">
        <v>2026</v>
      </c>
      <c r="C1571" s="24" t="s">
        <v>1837</v>
      </c>
      <c r="D1571" s="24" t="s">
        <v>1852</v>
      </c>
      <c r="E1571" s="24" t="s">
        <v>1889</v>
      </c>
      <c r="F1571" s="38" t="s">
        <v>3626</v>
      </c>
      <c r="G1571" s="24" t="s">
        <v>1890</v>
      </c>
      <c r="H1571" s="5" t="s">
        <v>2548</v>
      </c>
      <c r="I1571" s="29">
        <v>2911189.78</v>
      </c>
      <c r="J1571" s="34">
        <v>2911189.78</v>
      </c>
      <c r="K1571" s="29"/>
      <c r="L1571" s="29"/>
      <c r="M1571" s="6"/>
      <c r="N1571" s="35">
        <v>46387</v>
      </c>
      <c r="O1571" s="36"/>
      <c r="P1571" s="5"/>
      <c r="Q1571" s="5"/>
    </row>
    <row r="1572" spans="1:17" ht="30" x14ac:dyDescent="0.25">
      <c r="A1572" s="33">
        <v>1567</v>
      </c>
      <c r="B1572" s="24">
        <v>2026</v>
      </c>
      <c r="C1572" s="24" t="s">
        <v>1837</v>
      </c>
      <c r="D1572" s="24" t="s">
        <v>1852</v>
      </c>
      <c r="E1572" s="24" t="s">
        <v>1889</v>
      </c>
      <c r="F1572" s="38" t="s">
        <v>3626</v>
      </c>
      <c r="G1572" s="24" t="s">
        <v>1890</v>
      </c>
      <c r="H1572" s="5" t="s">
        <v>2547</v>
      </c>
      <c r="I1572" s="29">
        <v>58735272</v>
      </c>
      <c r="J1572" s="34">
        <v>58735272</v>
      </c>
      <c r="K1572" s="29"/>
      <c r="L1572" s="56">
        <f t="shared" ref="L1572" si="220">I1572*2.14%</f>
        <v>1256934.8208000001</v>
      </c>
      <c r="M1572" s="6"/>
      <c r="N1572" s="35">
        <v>46387</v>
      </c>
      <c r="O1572" s="36"/>
      <c r="P1572" s="5"/>
      <c r="Q1572" s="5"/>
    </row>
    <row r="1573" spans="1:17" ht="30" x14ac:dyDescent="0.25">
      <c r="A1573" s="33">
        <v>1568</v>
      </c>
      <c r="B1573" s="24">
        <v>2026</v>
      </c>
      <c r="C1573" s="24" t="s">
        <v>1837</v>
      </c>
      <c r="D1573" s="24" t="s">
        <v>1852</v>
      </c>
      <c r="E1573" s="24" t="s">
        <v>1895</v>
      </c>
      <c r="F1573" s="38" t="s">
        <v>3626</v>
      </c>
      <c r="G1573" s="24" t="s">
        <v>1896</v>
      </c>
      <c r="H1573" s="5" t="s">
        <v>2548</v>
      </c>
      <c r="I1573" s="29">
        <v>1656063.31</v>
      </c>
      <c r="J1573" s="34">
        <v>1656063.31</v>
      </c>
      <c r="K1573" s="29"/>
      <c r="L1573" s="29"/>
      <c r="M1573" s="6"/>
      <c r="N1573" s="35">
        <v>46387</v>
      </c>
      <c r="O1573" s="36"/>
      <c r="P1573" s="5"/>
      <c r="Q1573" s="5"/>
    </row>
    <row r="1574" spans="1:17" ht="30" x14ac:dyDescent="0.25">
      <c r="A1574" s="33">
        <v>1569</v>
      </c>
      <c r="B1574" s="24">
        <v>2026</v>
      </c>
      <c r="C1574" s="24" t="s">
        <v>1837</v>
      </c>
      <c r="D1574" s="24" t="s">
        <v>1852</v>
      </c>
      <c r="E1574" s="24" t="s">
        <v>1895</v>
      </c>
      <c r="F1574" s="38" t="s">
        <v>3626</v>
      </c>
      <c r="G1574" s="24" t="s">
        <v>1896</v>
      </c>
      <c r="H1574" s="5" t="s">
        <v>2547</v>
      </c>
      <c r="I1574" s="29">
        <v>38826008</v>
      </c>
      <c r="J1574" s="34">
        <v>38826008</v>
      </c>
      <c r="K1574" s="29"/>
      <c r="L1574" s="56">
        <f t="shared" ref="L1574" si="221">I1574*2.14%</f>
        <v>830876.57120000012</v>
      </c>
      <c r="M1574" s="6"/>
      <c r="N1574" s="35">
        <v>46387</v>
      </c>
      <c r="O1574" s="36"/>
      <c r="P1574" s="5"/>
      <c r="Q1574" s="5"/>
    </row>
    <row r="1575" spans="1:17" ht="30" x14ac:dyDescent="0.25">
      <c r="A1575" s="33">
        <v>1570</v>
      </c>
      <c r="B1575" s="24">
        <v>2026</v>
      </c>
      <c r="C1575" s="24" t="s">
        <v>1837</v>
      </c>
      <c r="D1575" s="24" t="s">
        <v>1852</v>
      </c>
      <c r="E1575" s="24" t="s">
        <v>1895</v>
      </c>
      <c r="F1575" s="38" t="s">
        <v>3626</v>
      </c>
      <c r="G1575" s="24" t="s">
        <v>1896</v>
      </c>
      <c r="H1575" s="5" t="s">
        <v>2570</v>
      </c>
      <c r="I1575" s="29">
        <v>523905.11</v>
      </c>
      <c r="J1575" s="34">
        <v>523905.11</v>
      </c>
      <c r="K1575" s="29"/>
      <c r="L1575" s="29"/>
      <c r="M1575" s="6"/>
      <c r="N1575" s="35">
        <v>46387</v>
      </c>
      <c r="O1575" s="36"/>
      <c r="P1575" s="5"/>
      <c r="Q1575" s="5"/>
    </row>
    <row r="1576" spans="1:17" ht="30" x14ac:dyDescent="0.25">
      <c r="A1576" s="33">
        <v>1571</v>
      </c>
      <c r="B1576" s="24">
        <v>2026</v>
      </c>
      <c r="C1576" s="24" t="s">
        <v>1837</v>
      </c>
      <c r="D1576" s="24" t="s">
        <v>1852</v>
      </c>
      <c r="E1576" s="24" t="s">
        <v>1895</v>
      </c>
      <c r="F1576" s="38" t="s">
        <v>3626</v>
      </c>
      <c r="G1576" s="24" t="s">
        <v>1896</v>
      </c>
      <c r="H1576" s="5" t="s">
        <v>2566</v>
      </c>
      <c r="I1576" s="29">
        <v>11561847</v>
      </c>
      <c r="J1576" s="34">
        <v>11561847</v>
      </c>
      <c r="K1576" s="29"/>
      <c r="L1576" s="56">
        <f t="shared" ref="L1576" si="222">I1576*2.14%</f>
        <v>247423.52580000003</v>
      </c>
      <c r="M1576" s="6"/>
      <c r="N1576" s="35">
        <v>46387</v>
      </c>
      <c r="O1576" s="36"/>
      <c r="P1576" s="5"/>
      <c r="Q1576" s="5"/>
    </row>
    <row r="1577" spans="1:17" ht="30" x14ac:dyDescent="0.25">
      <c r="A1577" s="33">
        <v>1572</v>
      </c>
      <c r="B1577" s="24">
        <v>2026</v>
      </c>
      <c r="C1577" s="5" t="s">
        <v>1837</v>
      </c>
      <c r="D1577" s="5" t="s">
        <v>1852</v>
      </c>
      <c r="E1577" s="5" t="s">
        <v>1895</v>
      </c>
      <c r="F1577" s="38" t="s">
        <v>3626</v>
      </c>
      <c r="G1577" s="5" t="s">
        <v>1896</v>
      </c>
      <c r="H1577" s="5" t="s">
        <v>2558</v>
      </c>
      <c r="I1577" s="29">
        <v>272084.03000000003</v>
      </c>
      <c r="J1577" s="34">
        <v>272084.03000000003</v>
      </c>
      <c r="K1577" s="29"/>
      <c r="L1577" s="29"/>
      <c r="M1577" s="5"/>
      <c r="N1577" s="35">
        <v>46387</v>
      </c>
      <c r="O1577" s="36"/>
      <c r="P1577" s="5"/>
      <c r="Q1577" s="5"/>
    </row>
    <row r="1578" spans="1:17" ht="30" x14ac:dyDescent="0.25">
      <c r="A1578" s="33">
        <v>1573</v>
      </c>
      <c r="B1578" s="24">
        <v>2026</v>
      </c>
      <c r="C1578" s="5" t="s">
        <v>1837</v>
      </c>
      <c r="D1578" s="5" t="s">
        <v>1852</v>
      </c>
      <c r="E1578" s="5" t="s">
        <v>1895</v>
      </c>
      <c r="F1578" s="38" t="s">
        <v>3626</v>
      </c>
      <c r="G1578" s="5" t="s">
        <v>1896</v>
      </c>
      <c r="H1578" s="5" t="s">
        <v>2563</v>
      </c>
      <c r="I1578" s="29">
        <v>138406.35</v>
      </c>
      <c r="J1578" s="34">
        <v>138406.35</v>
      </c>
      <c r="K1578" s="29"/>
      <c r="L1578" s="29"/>
      <c r="M1578" s="5"/>
      <c r="N1578" s="35">
        <v>46387</v>
      </c>
      <c r="O1578" s="36"/>
      <c r="P1578" s="5"/>
      <c r="Q1578" s="5"/>
    </row>
    <row r="1579" spans="1:17" ht="30" x14ac:dyDescent="0.25">
      <c r="A1579" s="33">
        <v>1574</v>
      </c>
      <c r="B1579" s="24">
        <v>2026</v>
      </c>
      <c r="C1579" s="5" t="s">
        <v>1837</v>
      </c>
      <c r="D1579" s="5" t="s">
        <v>1852</v>
      </c>
      <c r="E1579" s="5" t="s">
        <v>1895</v>
      </c>
      <c r="F1579" s="38" t="s">
        <v>3626</v>
      </c>
      <c r="G1579" s="5" t="s">
        <v>1896</v>
      </c>
      <c r="H1579" s="5" t="s">
        <v>2551</v>
      </c>
      <c r="I1579" s="29">
        <v>138406.35</v>
      </c>
      <c r="J1579" s="34">
        <v>138406.35</v>
      </c>
      <c r="K1579" s="29"/>
      <c r="L1579" s="29"/>
      <c r="M1579" s="5"/>
      <c r="N1579" s="35">
        <v>46387</v>
      </c>
      <c r="O1579" s="36"/>
      <c r="P1579" s="5"/>
      <c r="Q1579" s="5"/>
    </row>
    <row r="1580" spans="1:17" ht="30" x14ac:dyDescent="0.25">
      <c r="A1580" s="33">
        <v>1575</v>
      </c>
      <c r="B1580" s="24">
        <v>2026</v>
      </c>
      <c r="C1580" s="5" t="s">
        <v>1837</v>
      </c>
      <c r="D1580" s="5" t="s">
        <v>1852</v>
      </c>
      <c r="E1580" s="5" t="s">
        <v>1895</v>
      </c>
      <c r="F1580" s="38" t="s">
        <v>3626</v>
      </c>
      <c r="G1580" s="5" t="s">
        <v>1896</v>
      </c>
      <c r="H1580" s="5" t="s">
        <v>2564</v>
      </c>
      <c r="I1580" s="29">
        <v>1037170</v>
      </c>
      <c r="J1580" s="34">
        <v>1037170</v>
      </c>
      <c r="K1580" s="29"/>
      <c r="L1580" s="56">
        <f t="shared" ref="L1580:L1583" si="223">I1580*2.14%</f>
        <v>22195.438000000002</v>
      </c>
      <c r="M1580" s="5"/>
      <c r="N1580" s="35">
        <v>46387</v>
      </c>
      <c r="O1580" s="36"/>
      <c r="P1580" s="5"/>
      <c r="Q1580" s="5"/>
    </row>
    <row r="1581" spans="1:17" ht="30" x14ac:dyDescent="0.25">
      <c r="A1581" s="33">
        <v>1576</v>
      </c>
      <c r="B1581" s="24">
        <v>2026</v>
      </c>
      <c r="C1581" s="5" t="s">
        <v>1837</v>
      </c>
      <c r="D1581" s="5" t="s">
        <v>1852</v>
      </c>
      <c r="E1581" s="5" t="s">
        <v>1895</v>
      </c>
      <c r="F1581" s="38" t="s">
        <v>3626</v>
      </c>
      <c r="G1581" s="5" t="s">
        <v>1896</v>
      </c>
      <c r="H1581" s="5" t="s">
        <v>2557</v>
      </c>
      <c r="I1581" s="29">
        <v>1849428</v>
      </c>
      <c r="J1581" s="34">
        <v>1849428</v>
      </c>
      <c r="K1581" s="29"/>
      <c r="L1581" s="56">
        <f t="shared" si="223"/>
        <v>39577.759200000008</v>
      </c>
      <c r="M1581" s="5"/>
      <c r="N1581" s="35">
        <v>46387</v>
      </c>
      <c r="O1581" s="36"/>
      <c r="P1581" s="5"/>
      <c r="Q1581" s="5"/>
    </row>
    <row r="1582" spans="1:17" ht="30" x14ac:dyDescent="0.25">
      <c r="A1582" s="33">
        <v>1577</v>
      </c>
      <c r="B1582" s="24">
        <v>2026</v>
      </c>
      <c r="C1582" s="5" t="s">
        <v>1837</v>
      </c>
      <c r="D1582" s="5" t="s">
        <v>1852</v>
      </c>
      <c r="E1582" s="5" t="s">
        <v>1895</v>
      </c>
      <c r="F1582" s="38" t="s">
        <v>3626</v>
      </c>
      <c r="G1582" s="5" t="s">
        <v>1896</v>
      </c>
      <c r="H1582" s="5" t="s">
        <v>2559</v>
      </c>
      <c r="I1582" s="29">
        <v>12421440</v>
      </c>
      <c r="J1582" s="34">
        <v>12421440</v>
      </c>
      <c r="K1582" s="29"/>
      <c r="L1582" s="56">
        <f t="shared" si="223"/>
        <v>265818.81600000005</v>
      </c>
      <c r="M1582" s="5"/>
      <c r="N1582" s="35">
        <v>46387</v>
      </c>
      <c r="O1582" s="36"/>
      <c r="P1582" s="5"/>
      <c r="Q1582" s="5"/>
    </row>
    <row r="1583" spans="1:17" ht="30" x14ac:dyDescent="0.25">
      <c r="A1583" s="33">
        <v>1578</v>
      </c>
      <c r="B1583" s="24">
        <v>2027</v>
      </c>
      <c r="C1583" s="24" t="s">
        <v>1837</v>
      </c>
      <c r="D1583" s="24" t="s">
        <v>1852</v>
      </c>
      <c r="E1583" s="5" t="s">
        <v>3385</v>
      </c>
      <c r="F1583" s="38" t="s">
        <v>3626</v>
      </c>
      <c r="G1583" s="5" t="s">
        <v>3386</v>
      </c>
      <c r="H1583" s="5" t="s">
        <v>2566</v>
      </c>
      <c r="I1583" s="29">
        <v>10658094</v>
      </c>
      <c r="J1583" s="34">
        <v>10658094</v>
      </c>
      <c r="K1583" s="29"/>
      <c r="L1583" s="56">
        <f t="shared" si="223"/>
        <v>228083.21160000004</v>
      </c>
      <c r="M1583" s="6"/>
      <c r="N1583" s="9">
        <v>46752</v>
      </c>
      <c r="O1583" s="5"/>
      <c r="P1583" s="5"/>
      <c r="Q1583" s="5"/>
    </row>
    <row r="1584" spans="1:17" ht="30" x14ac:dyDescent="0.25">
      <c r="A1584" s="33">
        <v>1579</v>
      </c>
      <c r="B1584" s="24">
        <v>2026</v>
      </c>
      <c r="C1584" s="24" t="s">
        <v>1837</v>
      </c>
      <c r="D1584" s="24" t="s">
        <v>1852</v>
      </c>
      <c r="E1584" s="24" t="s">
        <v>1897</v>
      </c>
      <c r="F1584" s="38" t="s">
        <v>3626</v>
      </c>
      <c r="G1584" s="24" t="s">
        <v>1898</v>
      </c>
      <c r="H1584" s="5" t="s">
        <v>2570</v>
      </c>
      <c r="I1584" s="29">
        <v>381091.87</v>
      </c>
      <c r="J1584" s="34">
        <v>381091.87</v>
      </c>
      <c r="K1584" s="29"/>
      <c r="L1584" s="29"/>
      <c r="M1584" s="6"/>
      <c r="N1584" s="35">
        <v>46387</v>
      </c>
      <c r="O1584" s="36"/>
      <c r="P1584" s="5"/>
      <c r="Q1584" s="5"/>
    </row>
    <row r="1585" spans="1:17" ht="30" x14ac:dyDescent="0.25">
      <c r="A1585" s="33">
        <v>1580</v>
      </c>
      <c r="B1585" s="24">
        <v>2026</v>
      </c>
      <c r="C1585" s="24" t="s">
        <v>1837</v>
      </c>
      <c r="D1585" s="24" t="s">
        <v>1852</v>
      </c>
      <c r="E1585" s="24" t="s">
        <v>1897</v>
      </c>
      <c r="F1585" s="38" t="s">
        <v>3626</v>
      </c>
      <c r="G1585" s="24" t="s">
        <v>1898</v>
      </c>
      <c r="H1585" s="5" t="s">
        <v>2554</v>
      </c>
      <c r="I1585" s="29">
        <v>11424750</v>
      </c>
      <c r="J1585" s="34">
        <v>11424750</v>
      </c>
      <c r="K1585" s="29"/>
      <c r="L1585" s="56">
        <f t="shared" ref="L1585" si="224">I1585*2.14%</f>
        <v>244489.65000000002</v>
      </c>
      <c r="M1585" s="6"/>
      <c r="N1585" s="35">
        <v>46387</v>
      </c>
      <c r="O1585" s="36"/>
      <c r="P1585" s="5"/>
      <c r="Q1585" s="5"/>
    </row>
    <row r="1586" spans="1:17" ht="30" x14ac:dyDescent="0.25">
      <c r="A1586" s="33">
        <v>1581</v>
      </c>
      <c r="B1586" s="24">
        <v>2026</v>
      </c>
      <c r="C1586" s="24" t="s">
        <v>1837</v>
      </c>
      <c r="D1586" s="24" t="s">
        <v>1852</v>
      </c>
      <c r="E1586" s="24" t="s">
        <v>1897</v>
      </c>
      <c r="F1586" s="38" t="s">
        <v>3626</v>
      </c>
      <c r="G1586" s="24" t="s">
        <v>1898</v>
      </c>
      <c r="H1586" s="5" t="s">
        <v>2560</v>
      </c>
      <c r="I1586" s="29">
        <v>291676.08</v>
      </c>
      <c r="J1586" s="34">
        <v>291676.08</v>
      </c>
      <c r="K1586" s="29"/>
      <c r="L1586" s="29"/>
      <c r="M1586" s="6"/>
      <c r="N1586" s="35">
        <v>46387</v>
      </c>
      <c r="O1586" s="36"/>
      <c r="P1586" s="5"/>
      <c r="Q1586" s="5"/>
    </row>
    <row r="1587" spans="1:17" ht="30" x14ac:dyDescent="0.25">
      <c r="A1587" s="33">
        <v>1582</v>
      </c>
      <c r="B1587" s="24">
        <v>2026</v>
      </c>
      <c r="C1587" s="24" t="s">
        <v>1837</v>
      </c>
      <c r="D1587" s="24" t="s">
        <v>1852</v>
      </c>
      <c r="E1587" s="24" t="s">
        <v>1897</v>
      </c>
      <c r="F1587" s="38" t="s">
        <v>3626</v>
      </c>
      <c r="G1587" s="24" t="s">
        <v>1898</v>
      </c>
      <c r="H1587" s="5" t="s">
        <v>2561</v>
      </c>
      <c r="I1587" s="29">
        <v>19649000</v>
      </c>
      <c r="J1587" s="34">
        <v>19649000</v>
      </c>
      <c r="K1587" s="29"/>
      <c r="L1587" s="56">
        <f t="shared" ref="L1587" si="225">I1587*2.14%</f>
        <v>420488.60000000003</v>
      </c>
      <c r="M1587" s="6"/>
      <c r="N1587" s="35">
        <v>46387</v>
      </c>
      <c r="O1587" s="36"/>
      <c r="P1587" s="5"/>
      <c r="Q1587" s="5"/>
    </row>
    <row r="1588" spans="1:17" ht="30" x14ac:dyDescent="0.25">
      <c r="A1588" s="33">
        <v>1583</v>
      </c>
      <c r="B1588" s="24">
        <v>2026</v>
      </c>
      <c r="C1588" s="5" t="s">
        <v>1837</v>
      </c>
      <c r="D1588" s="5" t="s">
        <v>1852</v>
      </c>
      <c r="E1588" s="5" t="s">
        <v>1897</v>
      </c>
      <c r="F1588" s="38" t="s">
        <v>3626</v>
      </c>
      <c r="G1588" s="5" t="s">
        <v>1898</v>
      </c>
      <c r="H1588" s="5" t="s">
        <v>2558</v>
      </c>
      <c r="I1588" s="29">
        <v>121615.7</v>
      </c>
      <c r="J1588" s="34">
        <v>121615.7</v>
      </c>
      <c r="K1588" s="29"/>
      <c r="L1588" s="29"/>
      <c r="M1588" s="5"/>
      <c r="N1588" s="35">
        <v>46387</v>
      </c>
      <c r="O1588" s="36"/>
      <c r="P1588" s="5"/>
      <c r="Q1588" s="5"/>
    </row>
    <row r="1589" spans="1:17" ht="30" x14ac:dyDescent="0.25">
      <c r="A1589" s="33">
        <v>1584</v>
      </c>
      <c r="B1589" s="24">
        <v>2026</v>
      </c>
      <c r="C1589" s="5" t="s">
        <v>1837</v>
      </c>
      <c r="D1589" s="5" t="s">
        <v>1852</v>
      </c>
      <c r="E1589" s="5" t="s">
        <v>1897</v>
      </c>
      <c r="F1589" s="38" t="s">
        <v>3626</v>
      </c>
      <c r="G1589" s="5" t="s">
        <v>1898</v>
      </c>
      <c r="H1589" s="5" t="s">
        <v>2563</v>
      </c>
      <c r="I1589" s="29">
        <v>94651.36</v>
      </c>
      <c r="J1589" s="34">
        <v>94651.36</v>
      </c>
      <c r="K1589" s="29"/>
      <c r="L1589" s="29"/>
      <c r="M1589" s="5"/>
      <c r="N1589" s="35">
        <v>46387</v>
      </c>
      <c r="O1589" s="36"/>
      <c r="P1589" s="5"/>
      <c r="Q1589" s="5"/>
    </row>
    <row r="1590" spans="1:17" ht="30" x14ac:dyDescent="0.25">
      <c r="A1590" s="33">
        <v>1585</v>
      </c>
      <c r="B1590" s="24">
        <v>2026</v>
      </c>
      <c r="C1590" s="5" t="s">
        <v>1837</v>
      </c>
      <c r="D1590" s="5" t="s">
        <v>1852</v>
      </c>
      <c r="E1590" s="5" t="s">
        <v>1897</v>
      </c>
      <c r="F1590" s="38" t="s">
        <v>3626</v>
      </c>
      <c r="G1590" s="5" t="s">
        <v>1898</v>
      </c>
      <c r="H1590" s="5" t="s">
        <v>2551</v>
      </c>
      <c r="I1590" s="29">
        <v>94651.36</v>
      </c>
      <c r="J1590" s="34">
        <v>94651.36</v>
      </c>
      <c r="K1590" s="29"/>
      <c r="L1590" s="29"/>
      <c r="M1590" s="5"/>
      <c r="N1590" s="35">
        <v>46387</v>
      </c>
      <c r="O1590" s="36"/>
      <c r="P1590" s="5"/>
      <c r="Q1590" s="5"/>
    </row>
    <row r="1591" spans="1:17" ht="30" x14ac:dyDescent="0.25">
      <c r="A1591" s="33">
        <v>1586</v>
      </c>
      <c r="B1591" s="24">
        <v>2026</v>
      </c>
      <c r="C1591" s="5" t="s">
        <v>1837</v>
      </c>
      <c r="D1591" s="5" t="s">
        <v>1852</v>
      </c>
      <c r="E1591" s="5" t="s">
        <v>1897</v>
      </c>
      <c r="F1591" s="38" t="s">
        <v>3626</v>
      </c>
      <c r="G1591" s="5" t="s">
        <v>1898</v>
      </c>
      <c r="H1591" s="5" t="s">
        <v>2565</v>
      </c>
      <c r="I1591" s="29">
        <v>92945.8</v>
      </c>
      <c r="J1591" s="34">
        <v>92945.8</v>
      </c>
      <c r="K1591" s="29"/>
      <c r="L1591" s="29"/>
      <c r="M1591" s="5"/>
      <c r="N1591" s="35">
        <v>46387</v>
      </c>
      <c r="O1591" s="36"/>
      <c r="P1591" s="5"/>
      <c r="Q1591" s="5"/>
    </row>
    <row r="1592" spans="1:17" ht="30" x14ac:dyDescent="0.25">
      <c r="A1592" s="33">
        <v>1587</v>
      </c>
      <c r="B1592" s="24">
        <v>2026</v>
      </c>
      <c r="C1592" s="5" t="s">
        <v>1837</v>
      </c>
      <c r="D1592" s="5" t="s">
        <v>1852</v>
      </c>
      <c r="E1592" s="5" t="s">
        <v>1897</v>
      </c>
      <c r="F1592" s="38" t="s">
        <v>3626</v>
      </c>
      <c r="G1592" s="5" t="s">
        <v>1898</v>
      </c>
      <c r="H1592" s="5" t="s">
        <v>2564</v>
      </c>
      <c r="I1592" s="29">
        <v>829736</v>
      </c>
      <c r="J1592" s="34">
        <v>829736</v>
      </c>
      <c r="K1592" s="29"/>
      <c r="L1592" s="56">
        <f t="shared" ref="L1592:L1596" si="226">I1592*2.14%</f>
        <v>17756.350400000003</v>
      </c>
      <c r="M1592" s="5"/>
      <c r="N1592" s="35">
        <v>46387</v>
      </c>
      <c r="O1592" s="36"/>
      <c r="P1592" s="5"/>
      <c r="Q1592" s="5"/>
    </row>
    <row r="1593" spans="1:17" ht="30" x14ac:dyDescent="0.25">
      <c r="A1593" s="33">
        <v>1588</v>
      </c>
      <c r="B1593" s="24">
        <v>2026</v>
      </c>
      <c r="C1593" s="5" t="s">
        <v>1837</v>
      </c>
      <c r="D1593" s="5" t="s">
        <v>1852</v>
      </c>
      <c r="E1593" s="5" t="s">
        <v>1897</v>
      </c>
      <c r="F1593" s="38" t="s">
        <v>3626</v>
      </c>
      <c r="G1593" s="5" t="s">
        <v>1898</v>
      </c>
      <c r="H1593" s="5" t="s">
        <v>2557</v>
      </c>
      <c r="I1593" s="29">
        <v>1027460</v>
      </c>
      <c r="J1593" s="34">
        <v>1027460</v>
      </c>
      <c r="K1593" s="29"/>
      <c r="L1593" s="56">
        <f t="shared" si="226"/>
        <v>21987.644000000004</v>
      </c>
      <c r="M1593" s="5"/>
      <c r="N1593" s="35">
        <v>46387</v>
      </c>
      <c r="O1593" s="36"/>
      <c r="P1593" s="5"/>
      <c r="Q1593" s="5"/>
    </row>
    <row r="1594" spans="1:17" ht="30" x14ac:dyDescent="0.25">
      <c r="A1594" s="33">
        <v>1589</v>
      </c>
      <c r="B1594" s="24">
        <v>2026</v>
      </c>
      <c r="C1594" s="5" t="s">
        <v>1837</v>
      </c>
      <c r="D1594" s="5" t="s">
        <v>1852</v>
      </c>
      <c r="E1594" s="5" t="s">
        <v>1897</v>
      </c>
      <c r="F1594" s="38" t="s">
        <v>3626</v>
      </c>
      <c r="G1594" s="5" t="s">
        <v>1898</v>
      </c>
      <c r="H1594" s="5" t="s">
        <v>2559</v>
      </c>
      <c r="I1594" s="29">
        <v>5448000</v>
      </c>
      <c r="J1594" s="34">
        <v>5448000</v>
      </c>
      <c r="K1594" s="29"/>
      <c r="L1594" s="56">
        <f t="shared" si="226"/>
        <v>116587.20000000001</v>
      </c>
      <c r="M1594" s="5"/>
      <c r="N1594" s="35">
        <v>46387</v>
      </c>
      <c r="O1594" s="36"/>
      <c r="P1594" s="5"/>
      <c r="Q1594" s="5"/>
    </row>
    <row r="1595" spans="1:17" ht="30" x14ac:dyDescent="0.25">
      <c r="A1595" s="33">
        <v>1590</v>
      </c>
      <c r="B1595" s="24">
        <v>2026</v>
      </c>
      <c r="C1595" s="5" t="s">
        <v>1837</v>
      </c>
      <c r="D1595" s="5" t="s">
        <v>1852</v>
      </c>
      <c r="E1595" s="5" t="s">
        <v>1897</v>
      </c>
      <c r="F1595" s="38" t="s">
        <v>3626</v>
      </c>
      <c r="G1595" s="5" t="s">
        <v>1898</v>
      </c>
      <c r="H1595" s="5" t="s">
        <v>2567</v>
      </c>
      <c r="I1595" s="29">
        <v>1018710</v>
      </c>
      <c r="J1595" s="34">
        <v>1018710</v>
      </c>
      <c r="K1595" s="29"/>
      <c r="L1595" s="56">
        <f t="shared" si="226"/>
        <v>21800.394000000004</v>
      </c>
      <c r="M1595" s="5"/>
      <c r="N1595" s="35">
        <v>46387</v>
      </c>
      <c r="O1595" s="36"/>
      <c r="P1595" s="5"/>
      <c r="Q1595" s="5"/>
    </row>
    <row r="1596" spans="1:17" ht="30" x14ac:dyDescent="0.25">
      <c r="A1596" s="33">
        <v>1591</v>
      </c>
      <c r="B1596" s="24">
        <v>2026</v>
      </c>
      <c r="C1596" s="24" t="s">
        <v>1837</v>
      </c>
      <c r="D1596" s="24" t="s">
        <v>1852</v>
      </c>
      <c r="E1596" s="5" t="s">
        <v>3387</v>
      </c>
      <c r="F1596" s="38" t="s">
        <v>3626</v>
      </c>
      <c r="G1596" s="5" t="s">
        <v>3388</v>
      </c>
      <c r="H1596" s="5" t="s">
        <v>2566</v>
      </c>
      <c r="I1596" s="29">
        <v>5363245.91</v>
      </c>
      <c r="J1596" s="34">
        <v>2681622.96</v>
      </c>
      <c r="K1596" s="29">
        <v>2681622.9500000002</v>
      </c>
      <c r="L1596" s="56">
        <f t="shared" si="226"/>
        <v>114773.46247400001</v>
      </c>
      <c r="M1596" s="6"/>
      <c r="N1596" s="35">
        <v>46387</v>
      </c>
      <c r="O1596" s="36"/>
      <c r="P1596" s="5"/>
      <c r="Q1596" s="5"/>
    </row>
    <row r="1597" spans="1:17" ht="30" x14ac:dyDescent="0.25">
      <c r="A1597" s="33">
        <v>1592</v>
      </c>
      <c r="B1597" s="24">
        <v>2026</v>
      </c>
      <c r="C1597" s="5" t="s">
        <v>1837</v>
      </c>
      <c r="D1597" s="5" t="s">
        <v>1852</v>
      </c>
      <c r="E1597" s="5" t="s">
        <v>3389</v>
      </c>
      <c r="F1597" s="38" t="s">
        <v>3626</v>
      </c>
      <c r="G1597" s="5" t="s">
        <v>3390</v>
      </c>
      <c r="H1597" s="5" t="s">
        <v>2568</v>
      </c>
      <c r="I1597" s="29">
        <v>664040.51</v>
      </c>
      <c r="J1597" s="34">
        <v>664040.51</v>
      </c>
      <c r="K1597" s="29"/>
      <c r="L1597" s="29"/>
      <c r="M1597" s="5"/>
      <c r="N1597" s="35">
        <v>46387</v>
      </c>
      <c r="O1597" s="36"/>
      <c r="P1597" s="5"/>
      <c r="Q1597" s="5"/>
    </row>
    <row r="1598" spans="1:17" ht="30" x14ac:dyDescent="0.25">
      <c r="A1598" s="33">
        <v>1593</v>
      </c>
      <c r="B1598" s="24">
        <v>2026</v>
      </c>
      <c r="C1598" s="5" t="s">
        <v>1837</v>
      </c>
      <c r="D1598" s="5" t="s">
        <v>1852</v>
      </c>
      <c r="E1598" s="5" t="s">
        <v>3389</v>
      </c>
      <c r="F1598" s="38" t="s">
        <v>3626</v>
      </c>
      <c r="G1598" s="5" t="s">
        <v>3390</v>
      </c>
      <c r="H1598" s="5" t="s">
        <v>2569</v>
      </c>
      <c r="I1598" s="29">
        <v>5658142</v>
      </c>
      <c r="J1598" s="34">
        <v>5658142</v>
      </c>
      <c r="K1598" s="29"/>
      <c r="L1598" s="56">
        <f t="shared" ref="L1598:L1599" si="227">I1598*2.14%</f>
        <v>121084.23880000001</v>
      </c>
      <c r="M1598" s="5"/>
      <c r="N1598" s="35">
        <v>46387</v>
      </c>
      <c r="O1598" s="36"/>
      <c r="P1598" s="5"/>
      <c r="Q1598" s="5"/>
    </row>
    <row r="1599" spans="1:17" ht="30" x14ac:dyDescent="0.25">
      <c r="A1599" s="33">
        <v>1594</v>
      </c>
      <c r="B1599" s="24">
        <v>2027</v>
      </c>
      <c r="C1599" s="24" t="s">
        <v>1837</v>
      </c>
      <c r="D1599" s="24" t="s">
        <v>1852</v>
      </c>
      <c r="E1599" s="5" t="s">
        <v>3389</v>
      </c>
      <c r="F1599" s="38" t="s">
        <v>3626</v>
      </c>
      <c r="G1599" s="5" t="s">
        <v>3390</v>
      </c>
      <c r="H1599" s="5" t="s">
        <v>2566</v>
      </c>
      <c r="I1599" s="29">
        <v>4546045.01</v>
      </c>
      <c r="J1599" s="34">
        <v>4546045.01</v>
      </c>
      <c r="K1599" s="29"/>
      <c r="L1599" s="56">
        <f t="shared" si="227"/>
        <v>97285.363214000012</v>
      </c>
      <c r="M1599" s="6"/>
      <c r="N1599" s="9">
        <v>46752</v>
      </c>
      <c r="O1599" s="5"/>
      <c r="P1599" s="5"/>
      <c r="Q1599" s="5"/>
    </row>
    <row r="1600" spans="1:17" ht="30" x14ac:dyDescent="0.25">
      <c r="A1600" s="33">
        <v>1595</v>
      </c>
      <c r="B1600" s="24">
        <v>2026</v>
      </c>
      <c r="C1600" s="24" t="s">
        <v>1837</v>
      </c>
      <c r="D1600" s="24" t="s">
        <v>1852</v>
      </c>
      <c r="E1600" s="24" t="s">
        <v>1899</v>
      </c>
      <c r="F1600" s="38" t="s">
        <v>3626</v>
      </c>
      <c r="G1600" s="24" t="s">
        <v>1900</v>
      </c>
      <c r="H1600" s="5" t="s">
        <v>2570</v>
      </c>
      <c r="I1600" s="29">
        <v>721194.75</v>
      </c>
      <c r="J1600" s="34">
        <v>721194.75</v>
      </c>
      <c r="K1600" s="29"/>
      <c r="L1600" s="29"/>
      <c r="M1600" s="6"/>
      <c r="N1600" s="35">
        <v>46387</v>
      </c>
      <c r="O1600" s="36"/>
      <c r="P1600" s="5"/>
      <c r="Q1600" s="5"/>
    </row>
    <row r="1601" spans="1:17" ht="30" x14ac:dyDescent="0.25">
      <c r="A1601" s="33">
        <v>1596</v>
      </c>
      <c r="B1601" s="24">
        <v>2026</v>
      </c>
      <c r="C1601" s="24" t="s">
        <v>1837</v>
      </c>
      <c r="D1601" s="24" t="s">
        <v>1852</v>
      </c>
      <c r="E1601" s="24" t="s">
        <v>1899</v>
      </c>
      <c r="F1601" s="38" t="s">
        <v>3626</v>
      </c>
      <c r="G1601" s="24" t="s">
        <v>1900</v>
      </c>
      <c r="H1601" s="5" t="s">
        <v>2554</v>
      </c>
      <c r="I1601" s="29">
        <v>18188202</v>
      </c>
      <c r="J1601" s="34">
        <v>18188202</v>
      </c>
      <c r="K1601" s="29"/>
      <c r="L1601" s="56">
        <f t="shared" ref="L1601" si="228">I1601*2.14%</f>
        <v>389227.52280000004</v>
      </c>
      <c r="M1601" s="6"/>
      <c r="N1601" s="35">
        <v>46387</v>
      </c>
      <c r="O1601" s="36"/>
      <c r="P1601" s="5"/>
      <c r="Q1601" s="5"/>
    </row>
    <row r="1602" spans="1:17" ht="30" x14ac:dyDescent="0.25">
      <c r="A1602" s="33">
        <v>1597</v>
      </c>
      <c r="B1602" s="24">
        <v>2026</v>
      </c>
      <c r="C1602" s="24" t="s">
        <v>1837</v>
      </c>
      <c r="D1602" s="24" t="s">
        <v>1852</v>
      </c>
      <c r="E1602" s="24" t="s">
        <v>1899</v>
      </c>
      <c r="F1602" s="38" t="s">
        <v>3626</v>
      </c>
      <c r="G1602" s="24" t="s">
        <v>1900</v>
      </c>
      <c r="H1602" s="5" t="s">
        <v>2548</v>
      </c>
      <c r="I1602" s="29">
        <v>2235934.9500000002</v>
      </c>
      <c r="J1602" s="34">
        <v>2235934.9500000002</v>
      </c>
      <c r="K1602" s="29"/>
      <c r="L1602" s="29"/>
      <c r="M1602" s="6"/>
      <c r="N1602" s="35">
        <v>46387</v>
      </c>
      <c r="O1602" s="36"/>
      <c r="P1602" s="5"/>
      <c r="Q1602" s="5"/>
    </row>
    <row r="1603" spans="1:17" ht="30" x14ac:dyDescent="0.25">
      <c r="A1603" s="33">
        <v>1598</v>
      </c>
      <c r="B1603" s="24">
        <v>2026</v>
      </c>
      <c r="C1603" s="24" t="s">
        <v>1837</v>
      </c>
      <c r="D1603" s="24" t="s">
        <v>1852</v>
      </c>
      <c r="E1603" s="24" t="s">
        <v>1899</v>
      </c>
      <c r="F1603" s="38" t="s">
        <v>3626</v>
      </c>
      <c r="G1603" s="24" t="s">
        <v>1900</v>
      </c>
      <c r="H1603" s="5" t="s">
        <v>2547</v>
      </c>
      <c r="I1603" s="29">
        <v>49701332.560000002</v>
      </c>
      <c r="J1603" s="34">
        <v>49701332.560000002</v>
      </c>
      <c r="K1603" s="29"/>
      <c r="L1603" s="56">
        <f t="shared" ref="L1603" si="229">I1603*2.14%</f>
        <v>1063608.5167840002</v>
      </c>
      <c r="M1603" s="6"/>
      <c r="N1603" s="35">
        <v>46387</v>
      </c>
      <c r="O1603" s="36"/>
      <c r="P1603" s="5"/>
      <c r="Q1603" s="5"/>
    </row>
    <row r="1604" spans="1:17" ht="30" x14ac:dyDescent="0.25">
      <c r="A1604" s="33">
        <v>1599</v>
      </c>
      <c r="B1604" s="24">
        <v>2028</v>
      </c>
      <c r="C1604" s="24" t="s">
        <v>1837</v>
      </c>
      <c r="D1604" s="24" t="s">
        <v>1852</v>
      </c>
      <c r="E1604" s="24" t="s">
        <v>1901</v>
      </c>
      <c r="F1604" s="38" t="s">
        <v>3626</v>
      </c>
      <c r="G1604" s="24" t="s">
        <v>1902</v>
      </c>
      <c r="H1604" s="5" t="s">
        <v>2562</v>
      </c>
      <c r="I1604" s="29">
        <v>1706005.81</v>
      </c>
      <c r="J1604" s="34">
        <v>1706005.81</v>
      </c>
      <c r="K1604" s="29"/>
      <c r="L1604" s="29"/>
      <c r="M1604" s="6"/>
      <c r="N1604" s="35">
        <v>47118</v>
      </c>
      <c r="O1604" s="5"/>
      <c r="P1604" s="5"/>
      <c r="Q1604" s="24"/>
    </row>
    <row r="1605" spans="1:17" ht="30" x14ac:dyDescent="0.25">
      <c r="A1605" s="33">
        <v>1600</v>
      </c>
      <c r="B1605" s="24">
        <v>2028</v>
      </c>
      <c r="C1605" s="24" t="s">
        <v>1837</v>
      </c>
      <c r="D1605" s="24" t="s">
        <v>1852</v>
      </c>
      <c r="E1605" s="24" t="s">
        <v>1903</v>
      </c>
      <c r="F1605" s="38" t="s">
        <v>3626</v>
      </c>
      <c r="G1605" s="24" t="s">
        <v>1904</v>
      </c>
      <c r="H1605" s="5" t="s">
        <v>2562</v>
      </c>
      <c r="I1605" s="29">
        <v>1881747.78</v>
      </c>
      <c r="J1605" s="34">
        <v>1881747.78</v>
      </c>
      <c r="K1605" s="29"/>
      <c r="L1605" s="29"/>
      <c r="M1605" s="6"/>
      <c r="N1605" s="35">
        <v>47118</v>
      </c>
      <c r="O1605" s="5"/>
      <c r="P1605" s="5"/>
      <c r="Q1605" s="24"/>
    </row>
    <row r="1606" spans="1:17" ht="30" x14ac:dyDescent="0.25">
      <c r="A1606" s="33">
        <v>1601</v>
      </c>
      <c r="B1606" s="24">
        <v>2026</v>
      </c>
      <c r="C1606" s="5" t="s">
        <v>1837</v>
      </c>
      <c r="D1606" s="5" t="s">
        <v>1852</v>
      </c>
      <c r="E1606" s="5" t="s">
        <v>3958</v>
      </c>
      <c r="F1606" s="38" t="s">
        <v>3626</v>
      </c>
      <c r="G1606" s="24" t="s">
        <v>3959</v>
      </c>
      <c r="H1606" s="5" t="s">
        <v>2557</v>
      </c>
      <c r="I1606" s="29">
        <v>2820817.6</v>
      </c>
      <c r="J1606" s="34">
        <v>2820817.6</v>
      </c>
      <c r="K1606" s="29"/>
      <c r="L1606" s="56">
        <f t="shared" ref="L1606:L1614" si="230">I1606*2.14%</f>
        <v>60365.496640000012</v>
      </c>
      <c r="M1606" s="5"/>
      <c r="N1606" s="35">
        <v>46387</v>
      </c>
      <c r="O1606" s="36"/>
      <c r="P1606" s="5"/>
      <c r="Q1606" s="5"/>
    </row>
    <row r="1607" spans="1:17" ht="30" x14ac:dyDescent="0.25">
      <c r="A1607" s="33">
        <v>1602</v>
      </c>
      <c r="B1607" s="24">
        <v>2026</v>
      </c>
      <c r="C1607" s="5" t="s">
        <v>1837</v>
      </c>
      <c r="D1607" s="5" t="s">
        <v>1852</v>
      </c>
      <c r="E1607" s="5" t="s">
        <v>3958</v>
      </c>
      <c r="F1607" s="38" t="s">
        <v>3626</v>
      </c>
      <c r="G1607" s="24" t="s">
        <v>3959</v>
      </c>
      <c r="H1607" s="5" t="s">
        <v>2564</v>
      </c>
      <c r="I1607" s="29">
        <v>2585369.2999999998</v>
      </c>
      <c r="J1607" s="34">
        <v>2585369.2999999998</v>
      </c>
      <c r="K1607" s="29"/>
      <c r="L1607" s="56">
        <f t="shared" si="230"/>
        <v>55326.903020000005</v>
      </c>
      <c r="M1607" s="5"/>
      <c r="N1607" s="35">
        <v>46387</v>
      </c>
      <c r="O1607" s="36"/>
      <c r="P1607" s="5"/>
      <c r="Q1607" s="5"/>
    </row>
    <row r="1608" spans="1:17" ht="30" x14ac:dyDescent="0.25">
      <c r="A1608" s="33">
        <v>1603</v>
      </c>
      <c r="B1608" s="24">
        <v>2026</v>
      </c>
      <c r="C1608" s="5" t="s">
        <v>1837</v>
      </c>
      <c r="D1608" s="5" t="s">
        <v>1852</v>
      </c>
      <c r="E1608" s="5" t="s">
        <v>3958</v>
      </c>
      <c r="F1608" s="38" t="s">
        <v>3626</v>
      </c>
      <c r="G1608" s="24" t="s">
        <v>3959</v>
      </c>
      <c r="H1608" s="5" t="s">
        <v>2567</v>
      </c>
      <c r="I1608" s="29">
        <v>2572655.08</v>
      </c>
      <c r="J1608" s="34">
        <v>2572655.08</v>
      </c>
      <c r="K1608" s="29"/>
      <c r="L1608" s="56">
        <f t="shared" si="230"/>
        <v>55054.818712000008</v>
      </c>
      <c r="M1608" s="5"/>
      <c r="N1608" s="35">
        <v>46387</v>
      </c>
      <c r="O1608" s="36"/>
      <c r="P1608" s="5"/>
      <c r="Q1608" s="5"/>
    </row>
    <row r="1609" spans="1:17" ht="30" x14ac:dyDescent="0.25">
      <c r="A1609" s="33">
        <v>1604</v>
      </c>
      <c r="B1609" s="24">
        <v>2026</v>
      </c>
      <c r="C1609" s="5" t="s">
        <v>1837</v>
      </c>
      <c r="D1609" s="5" t="s">
        <v>1852</v>
      </c>
      <c r="E1609" s="5" t="s">
        <v>3958</v>
      </c>
      <c r="F1609" s="38" t="s">
        <v>3626</v>
      </c>
      <c r="G1609" s="24" t="s">
        <v>3959</v>
      </c>
      <c r="H1609" s="5" t="s">
        <v>2686</v>
      </c>
      <c r="I1609" s="29">
        <v>173979.35</v>
      </c>
      <c r="J1609" s="34">
        <v>173979.35</v>
      </c>
      <c r="K1609" s="29"/>
      <c r="L1609" s="56">
        <f t="shared" si="230"/>
        <v>3723.1580900000004</v>
      </c>
      <c r="M1609" s="5"/>
      <c r="N1609" s="35">
        <v>46387</v>
      </c>
      <c r="O1609" s="36"/>
      <c r="P1609" s="5"/>
      <c r="Q1609" s="5"/>
    </row>
    <row r="1610" spans="1:17" ht="30" x14ac:dyDescent="0.25">
      <c r="A1610" s="33">
        <v>1605</v>
      </c>
      <c r="B1610" s="24">
        <v>2026</v>
      </c>
      <c r="C1610" s="5" t="s">
        <v>1837</v>
      </c>
      <c r="D1610" s="5" t="s">
        <v>1852</v>
      </c>
      <c r="E1610" s="5" t="s">
        <v>3960</v>
      </c>
      <c r="F1610" s="38" t="s">
        <v>3626</v>
      </c>
      <c r="G1610" s="24" t="s">
        <v>3961</v>
      </c>
      <c r="H1610" s="5" t="s">
        <v>2557</v>
      </c>
      <c r="I1610" s="29">
        <v>658834.1</v>
      </c>
      <c r="J1610" s="34">
        <v>658834.1</v>
      </c>
      <c r="K1610" s="29"/>
      <c r="L1610" s="56">
        <f t="shared" si="230"/>
        <v>14099.04974</v>
      </c>
      <c r="M1610" s="5"/>
      <c r="N1610" s="35">
        <v>46387</v>
      </c>
      <c r="O1610" s="36"/>
      <c r="P1610" s="5"/>
      <c r="Q1610" s="5"/>
    </row>
    <row r="1611" spans="1:17" ht="30" x14ac:dyDescent="0.25">
      <c r="A1611" s="33">
        <v>1606</v>
      </c>
      <c r="B1611" s="24">
        <v>2026</v>
      </c>
      <c r="C1611" s="5" t="s">
        <v>1837</v>
      </c>
      <c r="D1611" s="5" t="s">
        <v>1852</v>
      </c>
      <c r="E1611" s="5" t="s">
        <v>3960</v>
      </c>
      <c r="F1611" s="38" t="s">
        <v>3626</v>
      </c>
      <c r="G1611" s="24" t="s">
        <v>3961</v>
      </c>
      <c r="H1611" s="5" t="s">
        <v>2564</v>
      </c>
      <c r="I1611" s="29">
        <v>684445.89</v>
      </c>
      <c r="J1611" s="34">
        <v>684445.89</v>
      </c>
      <c r="K1611" s="29"/>
      <c r="L1611" s="56">
        <f t="shared" si="230"/>
        <v>14647.142046000003</v>
      </c>
      <c r="M1611" s="5"/>
      <c r="N1611" s="35">
        <v>46387</v>
      </c>
      <c r="O1611" s="36"/>
      <c r="P1611" s="5"/>
      <c r="Q1611" s="5"/>
    </row>
    <row r="1612" spans="1:17" ht="30" x14ac:dyDescent="0.25">
      <c r="A1612" s="33">
        <v>1607</v>
      </c>
      <c r="B1612" s="24">
        <v>2026</v>
      </c>
      <c r="C1612" s="5" t="s">
        <v>1837</v>
      </c>
      <c r="D1612" s="5" t="s">
        <v>1852</v>
      </c>
      <c r="E1612" s="5" t="s">
        <v>3960</v>
      </c>
      <c r="F1612" s="38" t="s">
        <v>3626</v>
      </c>
      <c r="G1612" s="24" t="s">
        <v>3961</v>
      </c>
      <c r="H1612" s="5" t="s">
        <v>2567</v>
      </c>
      <c r="I1612" s="29">
        <v>1195916.78</v>
      </c>
      <c r="J1612" s="34">
        <v>1195916.78</v>
      </c>
      <c r="K1612" s="29"/>
      <c r="L1612" s="56">
        <f t="shared" si="230"/>
        <v>25592.619092000004</v>
      </c>
      <c r="M1612" s="5"/>
      <c r="N1612" s="35">
        <v>46387</v>
      </c>
      <c r="O1612" s="36"/>
      <c r="P1612" s="5"/>
      <c r="Q1612" s="5"/>
    </row>
    <row r="1613" spans="1:17" ht="30" x14ac:dyDescent="0.25">
      <c r="A1613" s="33">
        <v>1608</v>
      </c>
      <c r="B1613" s="24">
        <v>2026</v>
      </c>
      <c r="C1613" s="24" t="s">
        <v>2433</v>
      </c>
      <c r="D1613" s="24" t="s">
        <v>2450</v>
      </c>
      <c r="E1613" s="5" t="s">
        <v>3493</v>
      </c>
      <c r="F1613" s="38" t="s">
        <v>3626</v>
      </c>
      <c r="G1613" s="5" t="s">
        <v>3494</v>
      </c>
      <c r="H1613" s="5" t="s">
        <v>2556</v>
      </c>
      <c r="I1613" s="29">
        <v>795227.59</v>
      </c>
      <c r="J1613" s="34">
        <v>795227.59</v>
      </c>
      <c r="K1613" s="29"/>
      <c r="L1613" s="56">
        <f t="shared" si="230"/>
        <v>17017.870426000001</v>
      </c>
      <c r="M1613" s="6"/>
      <c r="N1613" s="35">
        <v>46387</v>
      </c>
      <c r="O1613" s="36"/>
      <c r="P1613" s="5"/>
      <c r="Q1613" s="24"/>
    </row>
    <row r="1614" spans="1:17" ht="30" x14ac:dyDescent="0.25">
      <c r="A1614" s="33">
        <v>1609</v>
      </c>
      <c r="B1614" s="24">
        <v>2026</v>
      </c>
      <c r="C1614" s="24" t="s">
        <v>2433</v>
      </c>
      <c r="D1614" s="24" t="s">
        <v>2450</v>
      </c>
      <c r="E1614" s="5" t="s">
        <v>3493</v>
      </c>
      <c r="F1614" s="38" t="s">
        <v>3626</v>
      </c>
      <c r="G1614" s="5" t="s">
        <v>3494</v>
      </c>
      <c r="H1614" s="5" t="s">
        <v>2566</v>
      </c>
      <c r="I1614" s="29">
        <v>5714466.29</v>
      </c>
      <c r="J1614" s="34">
        <v>2857233.15</v>
      </c>
      <c r="K1614" s="29">
        <v>2857233.14</v>
      </c>
      <c r="L1614" s="56">
        <f t="shared" si="230"/>
        <v>122289.57860600001</v>
      </c>
      <c r="M1614" s="6"/>
      <c r="N1614" s="35">
        <v>46387</v>
      </c>
      <c r="O1614" s="36"/>
      <c r="P1614" s="5"/>
      <c r="Q1614" s="24"/>
    </row>
    <row r="1615" spans="1:17" ht="30" x14ac:dyDescent="0.25">
      <c r="A1615" s="33">
        <v>1610</v>
      </c>
      <c r="B1615" s="24">
        <v>2026</v>
      </c>
      <c r="C1615" s="24" t="s">
        <v>2433</v>
      </c>
      <c r="D1615" s="24" t="s">
        <v>2450</v>
      </c>
      <c r="E1615" s="24" t="s">
        <v>2451</v>
      </c>
      <c r="F1615" s="38" t="s">
        <v>3626</v>
      </c>
      <c r="G1615" s="24" t="s">
        <v>2452</v>
      </c>
      <c r="H1615" s="5" t="s">
        <v>2558</v>
      </c>
      <c r="I1615" s="29">
        <v>166052.75</v>
      </c>
      <c r="J1615" s="34">
        <v>166052.75</v>
      </c>
      <c r="K1615" s="29"/>
      <c r="L1615" s="29"/>
      <c r="M1615" s="6"/>
      <c r="N1615" s="35">
        <v>46387</v>
      </c>
      <c r="O1615" s="36"/>
      <c r="P1615" s="5"/>
      <c r="Q1615" s="24"/>
    </row>
    <row r="1616" spans="1:17" ht="30" x14ac:dyDescent="0.25">
      <c r="A1616" s="33">
        <v>1611</v>
      </c>
      <c r="B1616" s="24">
        <v>2026</v>
      </c>
      <c r="C1616" s="24" t="s">
        <v>2433</v>
      </c>
      <c r="D1616" s="24" t="s">
        <v>2450</v>
      </c>
      <c r="E1616" s="24" t="s">
        <v>2451</v>
      </c>
      <c r="F1616" s="38" t="s">
        <v>3626</v>
      </c>
      <c r="G1616" s="24" t="s">
        <v>2452</v>
      </c>
      <c r="H1616" s="5" t="s">
        <v>2559</v>
      </c>
      <c r="I1616" s="29">
        <v>3951178</v>
      </c>
      <c r="J1616" s="34">
        <v>3951178</v>
      </c>
      <c r="K1616" s="29"/>
      <c r="L1616" s="56">
        <f t="shared" ref="L1616:L1619" si="231">I1616*2.14%</f>
        <v>84555.209200000012</v>
      </c>
      <c r="M1616" s="6"/>
      <c r="N1616" s="35">
        <v>46387</v>
      </c>
      <c r="O1616" s="36"/>
      <c r="P1616" s="5"/>
      <c r="Q1616" s="24"/>
    </row>
    <row r="1617" spans="1:17" ht="30" x14ac:dyDescent="0.25">
      <c r="A1617" s="33">
        <v>1612</v>
      </c>
      <c r="B1617" s="24">
        <v>2026</v>
      </c>
      <c r="C1617" s="24" t="s">
        <v>2433</v>
      </c>
      <c r="D1617" s="24" t="s">
        <v>2450</v>
      </c>
      <c r="E1617" s="24" t="s">
        <v>2451</v>
      </c>
      <c r="F1617" s="38" t="s">
        <v>3626</v>
      </c>
      <c r="G1617" s="24" t="s">
        <v>2452</v>
      </c>
      <c r="H1617" s="5" t="s">
        <v>2686</v>
      </c>
      <c r="I1617" s="29">
        <v>559691</v>
      </c>
      <c r="J1617" s="34">
        <v>559691</v>
      </c>
      <c r="K1617" s="29"/>
      <c r="L1617" s="56">
        <f t="shared" si="231"/>
        <v>11977.387400000001</v>
      </c>
      <c r="M1617" s="6"/>
      <c r="N1617" s="35">
        <v>46387</v>
      </c>
      <c r="O1617" s="36"/>
      <c r="P1617" s="5"/>
      <c r="Q1617" s="24"/>
    </row>
    <row r="1618" spans="1:17" ht="30" hidden="1" x14ac:dyDescent="0.25">
      <c r="A1618" s="33">
        <v>1613</v>
      </c>
      <c r="B1618" s="24">
        <v>2027</v>
      </c>
      <c r="C1618" s="24" t="s">
        <v>353</v>
      </c>
      <c r="D1618" s="24" t="s">
        <v>614</v>
      </c>
      <c r="E1618" s="24" t="s">
        <v>3652</v>
      </c>
      <c r="F1618" s="38" t="s">
        <v>3776</v>
      </c>
      <c r="G1618" s="24" t="s">
        <v>3727</v>
      </c>
      <c r="H1618" s="24" t="s">
        <v>2554</v>
      </c>
      <c r="I1618" s="39">
        <v>15978124</v>
      </c>
      <c r="J1618" s="40">
        <v>15978124</v>
      </c>
      <c r="K1618" s="27"/>
      <c r="L1618" s="56">
        <f t="shared" si="231"/>
        <v>341931.85360000003</v>
      </c>
      <c r="M1618" s="6"/>
      <c r="N1618" s="9">
        <v>46752</v>
      </c>
      <c r="O1618" s="40"/>
      <c r="P1618" s="41"/>
      <c r="Q1618" s="24"/>
    </row>
    <row r="1619" spans="1:17" ht="30" hidden="1" x14ac:dyDescent="0.25">
      <c r="A1619" s="33">
        <v>1614</v>
      </c>
      <c r="B1619" s="24">
        <v>2027</v>
      </c>
      <c r="C1619" s="24" t="s">
        <v>353</v>
      </c>
      <c r="D1619" s="24" t="s">
        <v>614</v>
      </c>
      <c r="E1619" s="24" t="s">
        <v>3653</v>
      </c>
      <c r="F1619" s="38" t="s">
        <v>3776</v>
      </c>
      <c r="G1619" s="24" t="s">
        <v>3728</v>
      </c>
      <c r="H1619" s="24" t="s">
        <v>2554</v>
      </c>
      <c r="I1619" s="39">
        <v>15905988</v>
      </c>
      <c r="J1619" s="40">
        <v>15905988</v>
      </c>
      <c r="K1619" s="27"/>
      <c r="L1619" s="56">
        <f t="shared" si="231"/>
        <v>340388.14320000005</v>
      </c>
      <c r="M1619" s="6"/>
      <c r="N1619" s="9">
        <v>46752</v>
      </c>
      <c r="O1619" s="40"/>
      <c r="P1619" s="41"/>
      <c r="Q1619" s="24"/>
    </row>
    <row r="1620" spans="1:17" ht="30" x14ac:dyDescent="0.25">
      <c r="A1620" s="33">
        <v>1615</v>
      </c>
      <c r="B1620" s="24">
        <v>2026</v>
      </c>
      <c r="C1620" s="24" t="s">
        <v>353</v>
      </c>
      <c r="D1620" s="24" t="s">
        <v>614</v>
      </c>
      <c r="E1620" s="24" t="s">
        <v>615</v>
      </c>
      <c r="F1620" s="38" t="s">
        <v>3626</v>
      </c>
      <c r="G1620" s="24" t="s">
        <v>616</v>
      </c>
      <c r="H1620" s="5" t="s">
        <v>2548</v>
      </c>
      <c r="I1620" s="29">
        <v>2599761.58</v>
      </c>
      <c r="J1620" s="34">
        <v>2599761.58</v>
      </c>
      <c r="K1620" s="29"/>
      <c r="L1620" s="29"/>
      <c r="M1620" s="6"/>
      <c r="N1620" s="35">
        <v>46387</v>
      </c>
      <c r="O1620" s="36"/>
      <c r="P1620" s="5"/>
      <c r="Q1620" s="24"/>
    </row>
    <row r="1621" spans="1:17" ht="30" x14ac:dyDescent="0.25">
      <c r="A1621" s="33">
        <v>1616</v>
      </c>
      <c r="B1621" s="24">
        <v>2026</v>
      </c>
      <c r="C1621" s="24" t="s">
        <v>353</v>
      </c>
      <c r="D1621" s="24" t="s">
        <v>614</v>
      </c>
      <c r="E1621" s="24" t="s">
        <v>615</v>
      </c>
      <c r="F1621" s="38" t="s">
        <v>3626</v>
      </c>
      <c r="G1621" s="24" t="s">
        <v>616</v>
      </c>
      <c r="H1621" s="24" t="s">
        <v>2547</v>
      </c>
      <c r="I1621" s="29">
        <v>63010158.039999999</v>
      </c>
      <c r="J1621" s="34">
        <v>63010158.039999999</v>
      </c>
      <c r="K1621" s="29"/>
      <c r="L1621" s="56">
        <f t="shared" ref="L1621" si="232">I1621*2.14%</f>
        <v>1348417.3820560002</v>
      </c>
      <c r="M1621" s="6"/>
      <c r="N1621" s="35">
        <v>46387</v>
      </c>
      <c r="O1621" s="36"/>
      <c r="P1621" s="5"/>
      <c r="Q1621" s="5"/>
    </row>
    <row r="1622" spans="1:17" ht="30" x14ac:dyDescent="0.25">
      <c r="A1622" s="33">
        <v>1617</v>
      </c>
      <c r="B1622" s="24">
        <v>2026</v>
      </c>
      <c r="C1622" s="24" t="s">
        <v>353</v>
      </c>
      <c r="D1622" s="24" t="s">
        <v>614</v>
      </c>
      <c r="E1622" s="24" t="s">
        <v>617</v>
      </c>
      <c r="F1622" s="38" t="s">
        <v>3626</v>
      </c>
      <c r="G1622" s="24" t="s">
        <v>618</v>
      </c>
      <c r="H1622" s="24" t="s">
        <v>2563</v>
      </c>
      <c r="I1622" s="29">
        <v>290826.45</v>
      </c>
      <c r="J1622" s="34">
        <v>290826.45</v>
      </c>
      <c r="K1622" s="29"/>
      <c r="L1622" s="29"/>
      <c r="M1622" s="6"/>
      <c r="N1622" s="35">
        <v>46387</v>
      </c>
      <c r="O1622" s="36"/>
      <c r="P1622" s="5"/>
      <c r="Q1622" s="5"/>
    </row>
    <row r="1623" spans="1:17" ht="30" x14ac:dyDescent="0.25">
      <c r="A1623" s="33">
        <v>1618</v>
      </c>
      <c r="B1623" s="24">
        <v>2026</v>
      </c>
      <c r="C1623" s="24" t="s">
        <v>353</v>
      </c>
      <c r="D1623" s="24" t="s">
        <v>614</v>
      </c>
      <c r="E1623" s="24" t="s">
        <v>617</v>
      </c>
      <c r="F1623" s="38" t="s">
        <v>3626</v>
      </c>
      <c r="G1623" s="24" t="s">
        <v>618</v>
      </c>
      <c r="H1623" s="24" t="s">
        <v>2564</v>
      </c>
      <c r="I1623" s="29">
        <v>2607517.9</v>
      </c>
      <c r="J1623" s="34">
        <v>2607517.9</v>
      </c>
      <c r="K1623" s="29"/>
      <c r="L1623" s="56">
        <f t="shared" ref="L1623" si="233">I1623*2.14%</f>
        <v>55800.883060000007</v>
      </c>
      <c r="M1623" s="6"/>
      <c r="N1623" s="35">
        <v>46387</v>
      </c>
      <c r="O1623" s="36"/>
      <c r="P1623" s="5"/>
      <c r="Q1623" s="5"/>
    </row>
    <row r="1624" spans="1:17" ht="30" x14ac:dyDescent="0.25">
      <c r="A1624" s="33">
        <v>1619</v>
      </c>
      <c r="B1624" s="24">
        <v>2026</v>
      </c>
      <c r="C1624" s="24" t="s">
        <v>353</v>
      </c>
      <c r="D1624" s="24" t="s">
        <v>614</v>
      </c>
      <c r="E1624" s="24" t="s">
        <v>617</v>
      </c>
      <c r="F1624" s="38" t="s">
        <v>3626</v>
      </c>
      <c r="G1624" s="24" t="s">
        <v>618</v>
      </c>
      <c r="H1624" s="24" t="s">
        <v>2565</v>
      </c>
      <c r="I1624" s="29">
        <v>285815.46999999997</v>
      </c>
      <c r="J1624" s="34">
        <v>285815.46999999997</v>
      </c>
      <c r="K1624" s="29"/>
      <c r="L1624" s="29"/>
      <c r="M1624" s="6"/>
      <c r="N1624" s="35">
        <v>46387</v>
      </c>
      <c r="O1624" s="36"/>
      <c r="P1624" s="5"/>
      <c r="Q1624" s="5"/>
    </row>
    <row r="1625" spans="1:17" ht="30" x14ac:dyDescent="0.25">
      <c r="A1625" s="33">
        <v>1620</v>
      </c>
      <c r="B1625" s="24">
        <v>2026</v>
      </c>
      <c r="C1625" s="24" t="s">
        <v>353</v>
      </c>
      <c r="D1625" s="24" t="s">
        <v>614</v>
      </c>
      <c r="E1625" s="24" t="s">
        <v>617</v>
      </c>
      <c r="F1625" s="38" t="s">
        <v>3626</v>
      </c>
      <c r="G1625" s="24" t="s">
        <v>618</v>
      </c>
      <c r="H1625" s="24" t="s">
        <v>2567</v>
      </c>
      <c r="I1625" s="29">
        <v>3982064.62</v>
      </c>
      <c r="J1625" s="34">
        <v>3982064.62</v>
      </c>
      <c r="K1625" s="29"/>
      <c r="L1625" s="56">
        <f t="shared" ref="L1625" si="234">I1625*2.14%</f>
        <v>85216.182868000018</v>
      </c>
      <c r="M1625" s="6"/>
      <c r="N1625" s="35">
        <v>46387</v>
      </c>
      <c r="O1625" s="36"/>
      <c r="P1625" s="5"/>
      <c r="Q1625" s="5"/>
    </row>
    <row r="1626" spans="1:17" ht="30" x14ac:dyDescent="0.25">
      <c r="A1626" s="33">
        <v>1621</v>
      </c>
      <c r="B1626" s="24">
        <v>2027</v>
      </c>
      <c r="C1626" s="24" t="s">
        <v>353</v>
      </c>
      <c r="D1626" s="24" t="s">
        <v>614</v>
      </c>
      <c r="E1626" s="24" t="s">
        <v>617</v>
      </c>
      <c r="F1626" s="38" t="s">
        <v>3626</v>
      </c>
      <c r="G1626" s="24" t="s">
        <v>618</v>
      </c>
      <c r="H1626" s="5" t="s">
        <v>2562</v>
      </c>
      <c r="I1626" s="29">
        <v>12591517.369999999</v>
      </c>
      <c r="J1626" s="34">
        <v>12591517.369999999</v>
      </c>
      <c r="K1626" s="29"/>
      <c r="L1626" s="29"/>
      <c r="M1626" s="6"/>
      <c r="N1626" s="9">
        <v>46752</v>
      </c>
      <c r="O1626" s="5"/>
      <c r="P1626" s="5"/>
      <c r="Q1626" s="24"/>
    </row>
    <row r="1627" spans="1:17" ht="30" x14ac:dyDescent="0.25">
      <c r="A1627" s="33">
        <v>1622</v>
      </c>
      <c r="B1627" s="24">
        <v>2026</v>
      </c>
      <c r="C1627" s="24" t="s">
        <v>1967</v>
      </c>
      <c r="D1627" s="24" t="s">
        <v>1985</v>
      </c>
      <c r="E1627" s="24" t="s">
        <v>1986</v>
      </c>
      <c r="F1627" s="38" t="s">
        <v>3626</v>
      </c>
      <c r="G1627" s="24" t="s">
        <v>1987</v>
      </c>
      <c r="H1627" s="5" t="s">
        <v>2548</v>
      </c>
      <c r="I1627" s="29">
        <v>1937933</v>
      </c>
      <c r="J1627" s="34">
        <v>1937933</v>
      </c>
      <c r="K1627" s="29"/>
      <c r="L1627" s="29"/>
      <c r="M1627" s="6"/>
      <c r="N1627" s="35">
        <v>46387</v>
      </c>
      <c r="O1627" s="36"/>
      <c r="P1627" s="5"/>
      <c r="Q1627" s="5"/>
    </row>
    <row r="1628" spans="1:17" ht="30" x14ac:dyDescent="0.25">
      <c r="A1628" s="33">
        <v>1623</v>
      </c>
      <c r="B1628" s="24">
        <v>2026</v>
      </c>
      <c r="C1628" s="24" t="s">
        <v>1967</v>
      </c>
      <c r="D1628" s="24" t="s">
        <v>1985</v>
      </c>
      <c r="E1628" s="24" t="s">
        <v>1986</v>
      </c>
      <c r="F1628" s="38" t="s">
        <v>3626</v>
      </c>
      <c r="G1628" s="24" t="s">
        <v>1987</v>
      </c>
      <c r="H1628" s="5" t="s">
        <v>2547</v>
      </c>
      <c r="I1628" s="29">
        <v>43378047</v>
      </c>
      <c r="J1628" s="34">
        <v>43378047</v>
      </c>
      <c r="K1628" s="29"/>
      <c r="L1628" s="56">
        <f t="shared" ref="L1628:L1629" si="235">I1628*2.14%</f>
        <v>928290.20580000011</v>
      </c>
      <c r="M1628" s="6"/>
      <c r="N1628" s="35">
        <v>46387</v>
      </c>
      <c r="O1628" s="36"/>
      <c r="P1628" s="5"/>
      <c r="Q1628" s="5"/>
    </row>
    <row r="1629" spans="1:17" ht="30" x14ac:dyDescent="0.25">
      <c r="A1629" s="33">
        <v>1624</v>
      </c>
      <c r="B1629" s="24">
        <v>2027</v>
      </c>
      <c r="C1629" s="24" t="s">
        <v>2433</v>
      </c>
      <c r="D1629" s="24" t="s">
        <v>1985</v>
      </c>
      <c r="E1629" s="5" t="s">
        <v>3497</v>
      </c>
      <c r="F1629" s="38" t="s">
        <v>3626</v>
      </c>
      <c r="G1629" s="5" t="s">
        <v>3498</v>
      </c>
      <c r="H1629" s="5" t="s">
        <v>2566</v>
      </c>
      <c r="I1629" s="29">
        <v>6687007.2000000002</v>
      </c>
      <c r="J1629" s="34">
        <v>6687007.2000000002</v>
      </c>
      <c r="K1629" s="29"/>
      <c r="L1629" s="56">
        <f t="shared" si="235"/>
        <v>143101.95408000002</v>
      </c>
      <c r="M1629" s="6"/>
      <c r="N1629" s="9">
        <v>46752</v>
      </c>
      <c r="O1629" s="5"/>
      <c r="P1629" s="5"/>
      <c r="Q1629" s="24"/>
    </row>
    <row r="1630" spans="1:17" ht="30" x14ac:dyDescent="0.25">
      <c r="A1630" s="33">
        <v>1625</v>
      </c>
      <c r="B1630" s="24">
        <v>2026</v>
      </c>
      <c r="C1630" s="24" t="s">
        <v>2433</v>
      </c>
      <c r="D1630" s="24" t="s">
        <v>1985</v>
      </c>
      <c r="E1630" s="24" t="s">
        <v>3592</v>
      </c>
      <c r="F1630" s="38" t="s">
        <v>3626</v>
      </c>
      <c r="G1630" s="24" t="s">
        <v>3593</v>
      </c>
      <c r="H1630" s="5" t="s">
        <v>2679</v>
      </c>
      <c r="I1630" s="29">
        <v>256212.37</v>
      </c>
      <c r="J1630" s="34">
        <v>256212.37</v>
      </c>
      <c r="K1630" s="29"/>
      <c r="L1630" s="29"/>
      <c r="M1630" s="5"/>
      <c r="N1630" s="35">
        <v>46387</v>
      </c>
      <c r="O1630" s="36"/>
      <c r="P1630" s="5"/>
      <c r="Q1630" s="5"/>
    </row>
    <row r="1631" spans="1:17" ht="30" x14ac:dyDescent="0.25">
      <c r="A1631" s="33">
        <v>1626</v>
      </c>
      <c r="B1631" s="24">
        <v>2026</v>
      </c>
      <c r="C1631" s="24" t="s">
        <v>2433</v>
      </c>
      <c r="D1631" s="24" t="s">
        <v>1985</v>
      </c>
      <c r="E1631" s="24" t="s">
        <v>3592</v>
      </c>
      <c r="F1631" s="38" t="s">
        <v>3626</v>
      </c>
      <c r="G1631" s="24" t="s">
        <v>3593</v>
      </c>
      <c r="H1631" s="5" t="s">
        <v>2680</v>
      </c>
      <c r="I1631" s="29">
        <v>3563090.48</v>
      </c>
      <c r="J1631" s="34">
        <v>1349651.9899999998</v>
      </c>
      <c r="K1631" s="29">
        <v>2213438.4900000002</v>
      </c>
      <c r="L1631" s="56">
        <f t="shared" ref="L1631" si="236">I1631*2.14%</f>
        <v>76250.136272000003</v>
      </c>
      <c r="M1631" s="5">
        <v>1</v>
      </c>
      <c r="N1631" s="35">
        <v>46387</v>
      </c>
      <c r="O1631" s="36"/>
      <c r="P1631" s="5"/>
      <c r="Q1631" s="5"/>
    </row>
    <row r="1632" spans="1:17" ht="30" x14ac:dyDescent="0.25">
      <c r="A1632" s="33">
        <v>1627</v>
      </c>
      <c r="B1632" s="24">
        <v>2026</v>
      </c>
      <c r="C1632" s="24" t="s">
        <v>2433</v>
      </c>
      <c r="D1632" s="24" t="s">
        <v>1985</v>
      </c>
      <c r="E1632" s="24" t="s">
        <v>3592</v>
      </c>
      <c r="F1632" s="38" t="s">
        <v>3626</v>
      </c>
      <c r="G1632" s="24" t="s">
        <v>3593</v>
      </c>
      <c r="H1632" s="5" t="s">
        <v>3609</v>
      </c>
      <c r="I1632" s="29">
        <v>125265.34</v>
      </c>
      <c r="J1632" s="34">
        <v>125265.34</v>
      </c>
      <c r="K1632" s="29"/>
      <c r="L1632" s="56"/>
      <c r="M1632" s="5"/>
      <c r="N1632" s="35">
        <v>46387</v>
      </c>
      <c r="O1632" s="36"/>
      <c r="P1632" s="5"/>
      <c r="Q1632" s="5"/>
    </row>
    <row r="1633" spans="1:17" ht="30" x14ac:dyDescent="0.25">
      <c r="A1633" s="33">
        <v>1628</v>
      </c>
      <c r="B1633" s="24">
        <v>2026</v>
      </c>
      <c r="C1633" s="24" t="s">
        <v>2433</v>
      </c>
      <c r="D1633" s="24" t="s">
        <v>1985</v>
      </c>
      <c r="E1633" s="24" t="s">
        <v>3594</v>
      </c>
      <c r="F1633" s="38" t="s">
        <v>3626</v>
      </c>
      <c r="G1633" s="24" t="s">
        <v>3595</v>
      </c>
      <c r="H1633" s="5" t="s">
        <v>2679</v>
      </c>
      <c r="I1633" s="29">
        <v>256212.37</v>
      </c>
      <c r="J1633" s="34">
        <v>256212.37</v>
      </c>
      <c r="K1633" s="29"/>
      <c r="L1633" s="29"/>
      <c r="M1633" s="5"/>
      <c r="N1633" s="35">
        <v>46387</v>
      </c>
      <c r="O1633" s="36"/>
      <c r="P1633" s="5"/>
      <c r="Q1633" s="5"/>
    </row>
    <row r="1634" spans="1:17" ht="30" x14ac:dyDescent="0.25">
      <c r="A1634" s="33">
        <v>1629</v>
      </c>
      <c r="B1634" s="24">
        <v>2026</v>
      </c>
      <c r="C1634" s="24" t="s">
        <v>2433</v>
      </c>
      <c r="D1634" s="24" t="s">
        <v>1985</v>
      </c>
      <c r="E1634" s="24" t="s">
        <v>3594</v>
      </c>
      <c r="F1634" s="38" t="s">
        <v>3626</v>
      </c>
      <c r="G1634" s="24" t="s">
        <v>3595</v>
      </c>
      <c r="H1634" s="5" t="s">
        <v>2680</v>
      </c>
      <c r="I1634" s="29">
        <v>3563090.48</v>
      </c>
      <c r="J1634" s="34">
        <v>1349651.9899999998</v>
      </c>
      <c r="K1634" s="29">
        <v>2213438.4900000002</v>
      </c>
      <c r="L1634" s="56">
        <f t="shared" ref="L1634" si="237">I1634*2.14%</f>
        <v>76250.136272000003</v>
      </c>
      <c r="M1634" s="5">
        <v>1</v>
      </c>
      <c r="N1634" s="35">
        <v>46387</v>
      </c>
      <c r="O1634" s="36"/>
      <c r="P1634" s="5"/>
      <c r="Q1634" s="5"/>
    </row>
    <row r="1635" spans="1:17" ht="30" x14ac:dyDescent="0.25">
      <c r="A1635" s="33">
        <v>1630</v>
      </c>
      <c r="B1635" s="24">
        <v>2026</v>
      </c>
      <c r="C1635" s="24" t="s">
        <v>2433</v>
      </c>
      <c r="D1635" s="24" t="s">
        <v>1985</v>
      </c>
      <c r="E1635" s="24" t="s">
        <v>3594</v>
      </c>
      <c r="F1635" s="38" t="s">
        <v>3626</v>
      </c>
      <c r="G1635" s="24" t="s">
        <v>3595</v>
      </c>
      <c r="H1635" s="5" t="s">
        <v>3609</v>
      </c>
      <c r="I1635" s="29">
        <v>125265.34</v>
      </c>
      <c r="J1635" s="34">
        <v>125265.34</v>
      </c>
      <c r="K1635" s="29"/>
      <c r="L1635" s="56"/>
      <c r="M1635" s="5"/>
      <c r="N1635" s="35">
        <v>46387</v>
      </c>
      <c r="O1635" s="36"/>
      <c r="P1635" s="5"/>
      <c r="Q1635" s="5"/>
    </row>
    <row r="1636" spans="1:17" ht="30" x14ac:dyDescent="0.25">
      <c r="A1636" s="33">
        <v>1631</v>
      </c>
      <c r="B1636" s="4">
        <v>2027</v>
      </c>
      <c r="C1636" s="24" t="s">
        <v>2433</v>
      </c>
      <c r="D1636" s="24" t="s">
        <v>1985</v>
      </c>
      <c r="E1636" s="24" t="s">
        <v>4140</v>
      </c>
      <c r="F1636" s="38" t="s">
        <v>3626</v>
      </c>
      <c r="G1636" s="24" t="s">
        <v>4178</v>
      </c>
      <c r="H1636" s="24" t="s">
        <v>2679</v>
      </c>
      <c r="I1636" s="29">
        <v>2570226</v>
      </c>
      <c r="J1636" s="34">
        <v>2570226</v>
      </c>
      <c r="K1636" s="29"/>
      <c r="L1636" s="29"/>
      <c r="M1636" s="5"/>
      <c r="N1636" s="35">
        <v>46752</v>
      </c>
      <c r="O1636" s="35"/>
      <c r="P1636" s="5"/>
      <c r="Q1636" s="5"/>
    </row>
    <row r="1637" spans="1:17" ht="30" x14ac:dyDescent="0.25">
      <c r="A1637" s="33">
        <v>1632</v>
      </c>
      <c r="B1637" s="4">
        <v>2027</v>
      </c>
      <c r="C1637" s="24" t="s">
        <v>2433</v>
      </c>
      <c r="D1637" s="24" t="s">
        <v>1985</v>
      </c>
      <c r="E1637" s="24" t="s">
        <v>4140</v>
      </c>
      <c r="F1637" s="38" t="s">
        <v>3626</v>
      </c>
      <c r="G1637" s="24" t="s">
        <v>4178</v>
      </c>
      <c r="H1637" s="24" t="s">
        <v>2675</v>
      </c>
      <c r="I1637" s="29">
        <v>27729960</v>
      </c>
      <c r="J1637" s="34">
        <v>27729960</v>
      </c>
      <c r="K1637" s="29"/>
      <c r="L1637" s="56">
        <f t="shared" ref="L1637:L1642" si="238">I1637*2.14%</f>
        <v>593421.14400000009</v>
      </c>
      <c r="M1637" s="5">
        <v>6</v>
      </c>
      <c r="N1637" s="35">
        <v>46752</v>
      </c>
      <c r="O1637" s="35"/>
      <c r="P1637" s="5"/>
      <c r="Q1637" s="5"/>
    </row>
    <row r="1638" spans="1:17" ht="30" x14ac:dyDescent="0.25">
      <c r="A1638" s="33">
        <v>1633</v>
      </c>
      <c r="B1638" s="4">
        <v>2027</v>
      </c>
      <c r="C1638" s="24" t="s">
        <v>2433</v>
      </c>
      <c r="D1638" s="24" t="s">
        <v>1985</v>
      </c>
      <c r="E1638" s="24" t="s">
        <v>4140</v>
      </c>
      <c r="F1638" s="38" t="s">
        <v>3626</v>
      </c>
      <c r="G1638" s="24" t="s">
        <v>4178</v>
      </c>
      <c r="H1638" s="24" t="s">
        <v>3609</v>
      </c>
      <c r="I1638" s="29">
        <v>834744</v>
      </c>
      <c r="J1638" s="34">
        <v>834744</v>
      </c>
      <c r="K1638" s="29"/>
      <c r="L1638" s="56"/>
      <c r="M1638" s="5"/>
      <c r="N1638" s="35">
        <v>46752</v>
      </c>
      <c r="O1638" s="35"/>
      <c r="P1638" s="5"/>
      <c r="Q1638" s="5"/>
    </row>
    <row r="1639" spans="1:17" ht="30" x14ac:dyDescent="0.25">
      <c r="A1639" s="33">
        <v>1634</v>
      </c>
      <c r="B1639" s="24">
        <v>2027</v>
      </c>
      <c r="C1639" s="24" t="s">
        <v>2433</v>
      </c>
      <c r="D1639" s="24" t="s">
        <v>1985</v>
      </c>
      <c r="E1639" s="24" t="s">
        <v>2455</v>
      </c>
      <c r="F1639" s="38" t="s">
        <v>3626</v>
      </c>
      <c r="G1639" s="24" t="s">
        <v>2456</v>
      </c>
      <c r="H1639" s="5" t="s">
        <v>2566</v>
      </c>
      <c r="I1639" s="29">
        <v>6466040.8499999996</v>
      </c>
      <c r="J1639" s="34">
        <v>6466040.8499999996</v>
      </c>
      <c r="K1639" s="29"/>
      <c r="L1639" s="56">
        <f t="shared" si="238"/>
        <v>138373.27419</v>
      </c>
      <c r="M1639" s="6"/>
      <c r="N1639" s="9">
        <v>46752</v>
      </c>
      <c r="O1639" s="5"/>
      <c r="P1639" s="5"/>
      <c r="Q1639" s="24"/>
    </row>
    <row r="1640" spans="1:17" ht="30" hidden="1" x14ac:dyDescent="0.25">
      <c r="A1640" s="33">
        <v>1635</v>
      </c>
      <c r="B1640" s="24">
        <v>2028</v>
      </c>
      <c r="C1640" s="24" t="s">
        <v>2433</v>
      </c>
      <c r="D1640" s="24" t="s">
        <v>1985</v>
      </c>
      <c r="E1640" s="24" t="s">
        <v>3696</v>
      </c>
      <c r="F1640" s="38" t="s">
        <v>3776</v>
      </c>
      <c r="G1640" s="24" t="s">
        <v>3772</v>
      </c>
      <c r="H1640" s="24" t="s">
        <v>2554</v>
      </c>
      <c r="I1640" s="39">
        <v>15635478</v>
      </c>
      <c r="J1640" s="40">
        <v>15635478</v>
      </c>
      <c r="K1640" s="27"/>
      <c r="L1640" s="56">
        <f t="shared" si="238"/>
        <v>334599.22920000006</v>
      </c>
      <c r="M1640" s="6"/>
      <c r="N1640" s="7">
        <v>47118</v>
      </c>
      <c r="O1640" s="40"/>
      <c r="P1640" s="41"/>
      <c r="Q1640" s="24"/>
    </row>
    <row r="1641" spans="1:17" ht="30" hidden="1" x14ac:dyDescent="0.25">
      <c r="A1641" s="33">
        <v>1636</v>
      </c>
      <c r="B1641" s="24">
        <v>2028</v>
      </c>
      <c r="C1641" s="24" t="s">
        <v>2433</v>
      </c>
      <c r="D1641" s="24" t="s">
        <v>1985</v>
      </c>
      <c r="E1641" s="24" t="s">
        <v>3696</v>
      </c>
      <c r="F1641" s="38" t="s">
        <v>3776</v>
      </c>
      <c r="G1641" s="24" t="s">
        <v>3772</v>
      </c>
      <c r="H1641" s="24" t="s">
        <v>2554</v>
      </c>
      <c r="I1641" s="39">
        <v>15635478</v>
      </c>
      <c r="J1641" s="40">
        <v>15635478</v>
      </c>
      <c r="K1641" s="27"/>
      <c r="L1641" s="56">
        <f t="shared" si="238"/>
        <v>334599.22920000006</v>
      </c>
      <c r="M1641" s="6"/>
      <c r="N1641" s="7">
        <v>47118</v>
      </c>
      <c r="O1641" s="40"/>
      <c r="P1641" s="41"/>
      <c r="Q1641" s="24"/>
    </row>
    <row r="1642" spans="1:17" ht="30" x14ac:dyDescent="0.25">
      <c r="A1642" s="33">
        <v>1637</v>
      </c>
      <c r="B1642" s="24">
        <v>2026</v>
      </c>
      <c r="C1642" s="24" t="s">
        <v>2433</v>
      </c>
      <c r="D1642" s="24" t="s">
        <v>1985</v>
      </c>
      <c r="E1642" s="24" t="s">
        <v>2457</v>
      </c>
      <c r="F1642" s="38" t="s">
        <v>3626</v>
      </c>
      <c r="G1642" s="24" t="s">
        <v>2458</v>
      </c>
      <c r="H1642" s="5" t="s">
        <v>2557</v>
      </c>
      <c r="I1642" s="29">
        <v>606853.75</v>
      </c>
      <c r="J1642" s="34">
        <v>606853.75</v>
      </c>
      <c r="K1642" s="29"/>
      <c r="L1642" s="56">
        <f t="shared" si="238"/>
        <v>12986.670250000001</v>
      </c>
      <c r="M1642" s="6"/>
      <c r="N1642" s="35">
        <v>46387</v>
      </c>
      <c r="O1642" s="36"/>
      <c r="P1642" s="5"/>
      <c r="Q1642" s="5"/>
    </row>
    <row r="1643" spans="1:17" ht="30" x14ac:dyDescent="0.25">
      <c r="A1643" s="33">
        <v>1638</v>
      </c>
      <c r="B1643" s="24">
        <v>2028</v>
      </c>
      <c r="C1643" s="24" t="s">
        <v>2433</v>
      </c>
      <c r="D1643" s="24" t="s">
        <v>1985</v>
      </c>
      <c r="E1643" s="24" t="s">
        <v>2459</v>
      </c>
      <c r="F1643" s="38" t="s">
        <v>3626</v>
      </c>
      <c r="G1643" s="24" t="s">
        <v>2460</v>
      </c>
      <c r="H1643" s="5" t="s">
        <v>2570</v>
      </c>
      <c r="I1643" s="29">
        <v>514739.75</v>
      </c>
      <c r="J1643" s="34">
        <v>514739.75</v>
      </c>
      <c r="K1643" s="29"/>
      <c r="L1643" s="29"/>
      <c r="M1643" s="6"/>
      <c r="N1643" s="35">
        <v>47118</v>
      </c>
      <c r="O1643" s="5"/>
      <c r="P1643" s="5"/>
      <c r="Q1643" s="24"/>
    </row>
    <row r="1644" spans="1:17" ht="30" x14ac:dyDescent="0.25">
      <c r="A1644" s="33">
        <v>1639</v>
      </c>
      <c r="B1644" s="24">
        <v>2028</v>
      </c>
      <c r="C1644" s="24" t="s">
        <v>2433</v>
      </c>
      <c r="D1644" s="24" t="s">
        <v>1985</v>
      </c>
      <c r="E1644" s="24" t="s">
        <v>2459</v>
      </c>
      <c r="F1644" s="38" t="s">
        <v>3626</v>
      </c>
      <c r="G1644" s="24" t="s">
        <v>2460</v>
      </c>
      <c r="H1644" s="5" t="s">
        <v>2566</v>
      </c>
      <c r="I1644" s="29">
        <v>19403037</v>
      </c>
      <c r="J1644" s="34">
        <v>19403037</v>
      </c>
      <c r="K1644" s="29"/>
      <c r="L1644" s="56">
        <f t="shared" ref="L1644:L1652" si="239">I1644*2.14%</f>
        <v>415224.99180000002</v>
      </c>
      <c r="M1644" s="6"/>
      <c r="N1644" s="35">
        <v>47118</v>
      </c>
      <c r="O1644" s="5"/>
      <c r="P1644" s="5"/>
      <c r="Q1644" s="24"/>
    </row>
    <row r="1645" spans="1:17" ht="30" x14ac:dyDescent="0.25">
      <c r="A1645" s="33">
        <v>1640</v>
      </c>
      <c r="B1645" s="24">
        <v>2027</v>
      </c>
      <c r="C1645" s="24" t="s">
        <v>2433</v>
      </c>
      <c r="D1645" s="24" t="s">
        <v>1985</v>
      </c>
      <c r="E1645" s="24" t="s">
        <v>2461</v>
      </c>
      <c r="F1645" s="38" t="s">
        <v>3626</v>
      </c>
      <c r="G1645" s="24" t="s">
        <v>2462</v>
      </c>
      <c r="H1645" s="5" t="s">
        <v>2671</v>
      </c>
      <c r="I1645" s="29">
        <v>3844456</v>
      </c>
      <c r="J1645" s="34">
        <v>3844456</v>
      </c>
      <c r="K1645" s="29"/>
      <c r="L1645" s="56">
        <f t="shared" si="239"/>
        <v>82271.358400000012</v>
      </c>
      <c r="M1645" s="6"/>
      <c r="N1645" s="9">
        <v>46752</v>
      </c>
      <c r="O1645" s="5"/>
      <c r="P1645" s="5"/>
      <c r="Q1645" s="24"/>
    </row>
    <row r="1646" spans="1:17" ht="30" x14ac:dyDescent="0.25">
      <c r="A1646" s="33">
        <v>1641</v>
      </c>
      <c r="B1646" s="24">
        <v>2027</v>
      </c>
      <c r="C1646" s="24" t="s">
        <v>2433</v>
      </c>
      <c r="D1646" s="24" t="s">
        <v>1985</v>
      </c>
      <c r="E1646" s="24" t="s">
        <v>2461</v>
      </c>
      <c r="F1646" s="38" t="s">
        <v>3626</v>
      </c>
      <c r="G1646" s="24" t="s">
        <v>2462</v>
      </c>
      <c r="H1646" s="5" t="s">
        <v>2557</v>
      </c>
      <c r="I1646" s="29">
        <v>1710152</v>
      </c>
      <c r="J1646" s="34">
        <v>1710152</v>
      </c>
      <c r="K1646" s="29"/>
      <c r="L1646" s="56">
        <f t="shared" si="239"/>
        <v>36597.252800000002</v>
      </c>
      <c r="M1646" s="6"/>
      <c r="N1646" s="9">
        <v>46752</v>
      </c>
      <c r="O1646" s="5"/>
      <c r="P1646" s="5"/>
      <c r="Q1646" s="24"/>
    </row>
    <row r="1647" spans="1:17" ht="30" x14ac:dyDescent="0.25">
      <c r="A1647" s="33">
        <v>1642</v>
      </c>
      <c r="B1647" s="4">
        <v>2027</v>
      </c>
      <c r="C1647" s="5" t="s">
        <v>2433</v>
      </c>
      <c r="D1647" s="5" t="s">
        <v>1985</v>
      </c>
      <c r="E1647" s="5" t="s">
        <v>4254</v>
      </c>
      <c r="F1647" s="38" t="s">
        <v>3626</v>
      </c>
      <c r="G1647" s="24" t="s">
        <v>4268</v>
      </c>
      <c r="H1647" s="5" t="s">
        <v>2686</v>
      </c>
      <c r="I1647" s="32">
        <v>1188234</v>
      </c>
      <c r="J1647" s="34">
        <v>1188234</v>
      </c>
      <c r="K1647" s="29"/>
      <c r="L1647" s="56">
        <f t="shared" si="239"/>
        <v>25428.207600000002</v>
      </c>
      <c r="M1647" s="5"/>
      <c r="N1647" s="35">
        <v>46752</v>
      </c>
      <c r="O1647" s="35"/>
      <c r="P1647" s="5"/>
      <c r="Q1647" s="5"/>
    </row>
    <row r="1648" spans="1:17" ht="30" x14ac:dyDescent="0.25">
      <c r="A1648" s="33">
        <v>1643</v>
      </c>
      <c r="B1648" s="24">
        <v>2027</v>
      </c>
      <c r="C1648" s="24" t="s">
        <v>2433</v>
      </c>
      <c r="D1648" s="24" t="s">
        <v>1985</v>
      </c>
      <c r="E1648" s="5" t="s">
        <v>3499</v>
      </c>
      <c r="F1648" s="38" t="s">
        <v>3626</v>
      </c>
      <c r="G1648" s="5" t="s">
        <v>3500</v>
      </c>
      <c r="H1648" s="5" t="s">
        <v>2556</v>
      </c>
      <c r="I1648" s="29">
        <v>956751</v>
      </c>
      <c r="J1648" s="34">
        <v>956751</v>
      </c>
      <c r="K1648" s="29"/>
      <c r="L1648" s="56">
        <f t="shared" si="239"/>
        <v>20474.471400000002</v>
      </c>
      <c r="M1648" s="6"/>
      <c r="N1648" s="9">
        <v>46752</v>
      </c>
      <c r="O1648" s="5"/>
      <c r="P1648" s="5"/>
      <c r="Q1648" s="24"/>
    </row>
    <row r="1649" spans="1:17" ht="30" x14ac:dyDescent="0.25">
      <c r="A1649" s="33">
        <v>1644</v>
      </c>
      <c r="B1649" s="24">
        <v>2027</v>
      </c>
      <c r="C1649" s="24" t="s">
        <v>2433</v>
      </c>
      <c r="D1649" s="24" t="s">
        <v>1985</v>
      </c>
      <c r="E1649" s="5" t="s">
        <v>3499</v>
      </c>
      <c r="F1649" s="38" t="s">
        <v>3626</v>
      </c>
      <c r="G1649" s="5" t="s">
        <v>3500</v>
      </c>
      <c r="H1649" s="5" t="s">
        <v>2566</v>
      </c>
      <c r="I1649" s="29">
        <v>7323607.4000000004</v>
      </c>
      <c r="J1649" s="34">
        <v>7323607.4000000004</v>
      </c>
      <c r="K1649" s="29"/>
      <c r="L1649" s="56">
        <f t="shared" si="239"/>
        <v>156725.19836000004</v>
      </c>
      <c r="M1649" s="6"/>
      <c r="N1649" s="9">
        <v>46752</v>
      </c>
      <c r="O1649" s="5"/>
      <c r="P1649" s="5"/>
      <c r="Q1649" s="24"/>
    </row>
    <row r="1650" spans="1:17" ht="30" x14ac:dyDescent="0.25">
      <c r="A1650" s="33">
        <v>1645</v>
      </c>
      <c r="B1650" s="24">
        <v>2028</v>
      </c>
      <c r="C1650" s="24" t="s">
        <v>2433</v>
      </c>
      <c r="D1650" s="24" t="s">
        <v>1985</v>
      </c>
      <c r="E1650" s="5" t="s">
        <v>3501</v>
      </c>
      <c r="F1650" s="38" t="s">
        <v>3626</v>
      </c>
      <c r="G1650" s="5" t="s">
        <v>3502</v>
      </c>
      <c r="H1650" s="5" t="s">
        <v>2566</v>
      </c>
      <c r="I1650" s="29">
        <v>9089136</v>
      </c>
      <c r="J1650" s="34">
        <v>9089136</v>
      </c>
      <c r="K1650" s="29"/>
      <c r="L1650" s="56">
        <f t="shared" si="239"/>
        <v>194507.51040000003</v>
      </c>
      <c r="M1650" s="6"/>
      <c r="N1650" s="35">
        <v>47118</v>
      </c>
      <c r="O1650" s="5"/>
      <c r="P1650" s="5"/>
      <c r="Q1650" s="24"/>
    </row>
    <row r="1651" spans="1:17" ht="30" x14ac:dyDescent="0.25">
      <c r="A1651" s="33">
        <v>1646</v>
      </c>
      <c r="B1651" s="24">
        <v>2027</v>
      </c>
      <c r="C1651" s="24" t="s">
        <v>2433</v>
      </c>
      <c r="D1651" s="24" t="s">
        <v>1985</v>
      </c>
      <c r="E1651" s="5" t="s">
        <v>3503</v>
      </c>
      <c r="F1651" s="38" t="s">
        <v>3626</v>
      </c>
      <c r="G1651" s="5" t="s">
        <v>3504</v>
      </c>
      <c r="H1651" s="5" t="s">
        <v>2556</v>
      </c>
      <c r="I1651" s="29">
        <v>1148721</v>
      </c>
      <c r="J1651" s="34">
        <v>1148721</v>
      </c>
      <c r="K1651" s="29"/>
      <c r="L1651" s="56">
        <f t="shared" si="239"/>
        <v>24582.629400000002</v>
      </c>
      <c r="M1651" s="6"/>
      <c r="N1651" s="9">
        <v>46752</v>
      </c>
      <c r="O1651" s="5"/>
      <c r="P1651" s="5"/>
      <c r="Q1651" s="24"/>
    </row>
    <row r="1652" spans="1:17" ht="30" x14ac:dyDescent="0.25">
      <c r="A1652" s="33">
        <v>1647</v>
      </c>
      <c r="B1652" s="24">
        <v>2027</v>
      </c>
      <c r="C1652" s="24" t="s">
        <v>2433</v>
      </c>
      <c r="D1652" s="24" t="s">
        <v>1985</v>
      </c>
      <c r="E1652" s="5" t="s">
        <v>3503</v>
      </c>
      <c r="F1652" s="38" t="s">
        <v>3626</v>
      </c>
      <c r="G1652" s="5" t="s">
        <v>3504</v>
      </c>
      <c r="H1652" s="5" t="s">
        <v>2566</v>
      </c>
      <c r="I1652" s="29">
        <v>8798788.5999999996</v>
      </c>
      <c r="J1652" s="34">
        <v>8798788.5999999996</v>
      </c>
      <c r="K1652" s="29"/>
      <c r="L1652" s="56">
        <f t="shared" si="239"/>
        <v>188294.07604000001</v>
      </c>
      <c r="M1652" s="6"/>
      <c r="N1652" s="9">
        <v>46752</v>
      </c>
      <c r="O1652" s="5"/>
      <c r="P1652" s="5"/>
      <c r="Q1652" s="24"/>
    </row>
    <row r="1653" spans="1:17" ht="45" x14ac:dyDescent="0.25">
      <c r="A1653" s="33">
        <v>1648</v>
      </c>
      <c r="B1653" s="24">
        <v>2027</v>
      </c>
      <c r="C1653" s="24" t="s">
        <v>157</v>
      </c>
      <c r="D1653" s="24" t="s">
        <v>267</v>
      </c>
      <c r="E1653" s="24" t="s">
        <v>268</v>
      </c>
      <c r="F1653" s="38" t="s">
        <v>3626</v>
      </c>
      <c r="G1653" s="24" t="s">
        <v>269</v>
      </c>
      <c r="H1653" s="5" t="s">
        <v>2551</v>
      </c>
      <c r="I1653" s="29">
        <v>249205</v>
      </c>
      <c r="J1653" s="34">
        <v>249205</v>
      </c>
      <c r="K1653" s="29"/>
      <c r="L1653" s="29"/>
      <c r="M1653" s="6"/>
      <c r="N1653" s="9">
        <v>46752</v>
      </c>
      <c r="O1653" s="5"/>
      <c r="P1653" s="5"/>
      <c r="Q1653" s="24"/>
    </row>
    <row r="1654" spans="1:17" ht="45" x14ac:dyDescent="0.25">
      <c r="A1654" s="33">
        <v>1649</v>
      </c>
      <c r="B1654" s="24">
        <v>2027</v>
      </c>
      <c r="C1654" s="24" t="s">
        <v>157</v>
      </c>
      <c r="D1654" s="24" t="s">
        <v>267</v>
      </c>
      <c r="E1654" s="24" t="s">
        <v>268</v>
      </c>
      <c r="F1654" s="38" t="s">
        <v>3626</v>
      </c>
      <c r="G1654" s="24" t="s">
        <v>269</v>
      </c>
      <c r="H1654" s="5" t="s">
        <v>2670</v>
      </c>
      <c r="I1654" s="29">
        <v>335885</v>
      </c>
      <c r="J1654" s="34">
        <v>335885</v>
      </c>
      <c r="K1654" s="29"/>
      <c r="L1654" s="29"/>
      <c r="M1654" s="6"/>
      <c r="N1654" s="9">
        <v>46752</v>
      </c>
      <c r="O1654" s="5"/>
      <c r="P1654" s="5"/>
      <c r="Q1654" s="24"/>
    </row>
    <row r="1655" spans="1:17" ht="45" x14ac:dyDescent="0.25">
      <c r="A1655" s="33">
        <v>1650</v>
      </c>
      <c r="B1655" s="24">
        <v>2027</v>
      </c>
      <c r="C1655" s="24" t="s">
        <v>157</v>
      </c>
      <c r="D1655" s="24" t="s">
        <v>267</v>
      </c>
      <c r="E1655" s="24" t="s">
        <v>270</v>
      </c>
      <c r="F1655" s="38" t="s">
        <v>3626</v>
      </c>
      <c r="G1655" s="24" t="s">
        <v>271</v>
      </c>
      <c r="H1655" s="37" t="s">
        <v>2566</v>
      </c>
      <c r="I1655" s="29">
        <v>9215374</v>
      </c>
      <c r="J1655" s="34">
        <v>9215374</v>
      </c>
      <c r="K1655" s="29"/>
      <c r="L1655" s="56">
        <f t="shared" ref="L1655" si="240">I1655*2.14%</f>
        <v>197209.00360000003</v>
      </c>
      <c r="M1655" s="6"/>
      <c r="N1655" s="9">
        <v>46752</v>
      </c>
      <c r="O1655" s="5"/>
      <c r="P1655" s="5"/>
      <c r="Q1655" s="5"/>
    </row>
    <row r="1656" spans="1:17" ht="45" x14ac:dyDescent="0.25">
      <c r="A1656" s="33">
        <v>1651</v>
      </c>
      <c r="B1656" s="24">
        <v>2027</v>
      </c>
      <c r="C1656" s="24" t="s">
        <v>157</v>
      </c>
      <c r="D1656" s="24" t="s">
        <v>267</v>
      </c>
      <c r="E1656" s="24" t="s">
        <v>270</v>
      </c>
      <c r="F1656" s="38" t="s">
        <v>3626</v>
      </c>
      <c r="G1656" s="24" t="s">
        <v>271</v>
      </c>
      <c r="H1656" s="24" t="s">
        <v>2562</v>
      </c>
      <c r="I1656" s="29">
        <v>352779</v>
      </c>
      <c r="J1656" s="34">
        <v>352779</v>
      </c>
      <c r="K1656" s="29"/>
      <c r="L1656" s="29"/>
      <c r="M1656" s="6"/>
      <c r="N1656" s="9">
        <v>46752</v>
      </c>
      <c r="O1656" s="5"/>
      <c r="P1656" s="5"/>
      <c r="Q1656" s="5"/>
    </row>
    <row r="1657" spans="1:17" ht="45" x14ac:dyDescent="0.25">
      <c r="A1657" s="33">
        <v>1652</v>
      </c>
      <c r="B1657" s="24">
        <v>2026</v>
      </c>
      <c r="C1657" s="24" t="s">
        <v>157</v>
      </c>
      <c r="D1657" s="24" t="s">
        <v>267</v>
      </c>
      <c r="E1657" s="24" t="s">
        <v>272</v>
      </c>
      <c r="F1657" s="38" t="s">
        <v>3626</v>
      </c>
      <c r="G1657" s="24" t="s">
        <v>273</v>
      </c>
      <c r="H1657" s="24" t="s">
        <v>2562</v>
      </c>
      <c r="I1657" s="29">
        <v>280122.03999999998</v>
      </c>
      <c r="J1657" s="34">
        <v>280122.03999999998</v>
      </c>
      <c r="K1657" s="29"/>
      <c r="L1657" s="29"/>
      <c r="M1657" s="6"/>
      <c r="N1657" s="35">
        <v>46387</v>
      </c>
      <c r="O1657" s="36"/>
      <c r="P1657" s="5"/>
      <c r="Q1657" s="5"/>
    </row>
    <row r="1658" spans="1:17" ht="45" x14ac:dyDescent="0.25">
      <c r="A1658" s="33">
        <v>1653</v>
      </c>
      <c r="B1658" s="24">
        <v>2026</v>
      </c>
      <c r="C1658" s="24" t="s">
        <v>157</v>
      </c>
      <c r="D1658" s="24" t="s">
        <v>267</v>
      </c>
      <c r="E1658" s="24" t="s">
        <v>272</v>
      </c>
      <c r="F1658" s="38" t="s">
        <v>3626</v>
      </c>
      <c r="G1658" s="24" t="s">
        <v>273</v>
      </c>
      <c r="H1658" s="24" t="s">
        <v>2554</v>
      </c>
      <c r="I1658" s="29">
        <v>10507362</v>
      </c>
      <c r="J1658" s="34">
        <v>10507362</v>
      </c>
      <c r="K1658" s="29"/>
      <c r="L1658" s="56">
        <f t="shared" ref="L1658:L1660" si="241">I1658*2.14%</f>
        <v>224857.54680000001</v>
      </c>
      <c r="M1658" s="6"/>
      <c r="N1658" s="35">
        <v>46387</v>
      </c>
      <c r="O1658" s="36"/>
      <c r="P1658" s="5"/>
      <c r="Q1658" s="5"/>
    </row>
    <row r="1659" spans="1:17" ht="45" x14ac:dyDescent="0.25">
      <c r="A1659" s="33">
        <v>1654</v>
      </c>
      <c r="B1659" s="24">
        <v>2026</v>
      </c>
      <c r="C1659" s="24" t="s">
        <v>157</v>
      </c>
      <c r="D1659" s="24" t="s">
        <v>267</v>
      </c>
      <c r="E1659" s="24" t="s">
        <v>274</v>
      </c>
      <c r="F1659" s="38" t="s">
        <v>3626</v>
      </c>
      <c r="G1659" s="24" t="s">
        <v>275</v>
      </c>
      <c r="H1659" s="24" t="s">
        <v>2553</v>
      </c>
      <c r="I1659" s="29">
        <v>6061947</v>
      </c>
      <c r="J1659" s="34">
        <v>6061947</v>
      </c>
      <c r="K1659" s="29"/>
      <c r="L1659" s="56">
        <f t="shared" si="241"/>
        <v>129725.66580000002</v>
      </c>
      <c r="M1659" s="6"/>
      <c r="N1659" s="35">
        <v>46387</v>
      </c>
      <c r="O1659" s="36"/>
      <c r="P1659" s="5"/>
      <c r="Q1659" s="5"/>
    </row>
    <row r="1660" spans="1:17" ht="45" x14ac:dyDescent="0.25">
      <c r="A1660" s="33">
        <v>1655</v>
      </c>
      <c r="B1660" s="24">
        <v>2026</v>
      </c>
      <c r="C1660" s="24" t="s">
        <v>157</v>
      </c>
      <c r="D1660" s="24" t="s">
        <v>267</v>
      </c>
      <c r="E1660" s="24" t="s">
        <v>276</v>
      </c>
      <c r="F1660" s="38" t="s">
        <v>3626</v>
      </c>
      <c r="G1660" s="24" t="s">
        <v>277</v>
      </c>
      <c r="H1660" s="5" t="s">
        <v>2686</v>
      </c>
      <c r="I1660" s="29">
        <v>231866.26</v>
      </c>
      <c r="J1660" s="34">
        <v>231866.26</v>
      </c>
      <c r="K1660" s="29"/>
      <c r="L1660" s="56">
        <f t="shared" si="241"/>
        <v>4961.9379640000006</v>
      </c>
      <c r="M1660" s="6"/>
      <c r="N1660" s="35">
        <v>46387</v>
      </c>
      <c r="O1660" s="36"/>
      <c r="P1660" s="5"/>
      <c r="Q1660" s="5"/>
    </row>
    <row r="1661" spans="1:17" ht="45" x14ac:dyDescent="0.25">
      <c r="A1661" s="33">
        <v>1656</v>
      </c>
      <c r="B1661" s="24">
        <v>2027</v>
      </c>
      <c r="C1661" s="24" t="s">
        <v>157</v>
      </c>
      <c r="D1661" s="24" t="s">
        <v>267</v>
      </c>
      <c r="E1661" s="24" t="s">
        <v>278</v>
      </c>
      <c r="F1661" s="38" t="s">
        <v>3626</v>
      </c>
      <c r="G1661" s="24" t="s">
        <v>279</v>
      </c>
      <c r="H1661" s="37" t="s">
        <v>2552</v>
      </c>
      <c r="I1661" s="29">
        <v>366768</v>
      </c>
      <c r="J1661" s="34">
        <v>366768</v>
      </c>
      <c r="K1661" s="29"/>
      <c r="L1661" s="29"/>
      <c r="M1661" s="6"/>
      <c r="N1661" s="9">
        <v>46752</v>
      </c>
      <c r="O1661" s="5"/>
      <c r="P1661" s="5"/>
      <c r="Q1661" s="5"/>
    </row>
    <row r="1662" spans="1:17" ht="45" x14ac:dyDescent="0.25">
      <c r="A1662" s="33">
        <v>1657</v>
      </c>
      <c r="B1662" s="24">
        <v>2027</v>
      </c>
      <c r="C1662" s="24" t="s">
        <v>157</v>
      </c>
      <c r="D1662" s="24" t="s">
        <v>267</v>
      </c>
      <c r="E1662" s="24" t="s">
        <v>278</v>
      </c>
      <c r="F1662" s="38" t="s">
        <v>3626</v>
      </c>
      <c r="G1662" s="24" t="s">
        <v>279</v>
      </c>
      <c r="H1662" s="37" t="s">
        <v>2671</v>
      </c>
      <c r="I1662" s="29">
        <v>6587658</v>
      </c>
      <c r="J1662" s="34">
        <v>6587658</v>
      </c>
      <c r="K1662" s="29"/>
      <c r="L1662" s="56">
        <f t="shared" ref="L1662:L1670" si="242">I1662*2.14%</f>
        <v>140975.8812</v>
      </c>
      <c r="M1662" s="24"/>
      <c r="N1662" s="9">
        <v>46752</v>
      </c>
      <c r="O1662" s="5"/>
      <c r="P1662" s="5"/>
      <c r="Q1662" s="5"/>
    </row>
    <row r="1663" spans="1:17" ht="45" x14ac:dyDescent="0.25">
      <c r="A1663" s="33">
        <v>1658</v>
      </c>
      <c r="B1663" s="24">
        <v>2027</v>
      </c>
      <c r="C1663" s="24" t="s">
        <v>157</v>
      </c>
      <c r="D1663" s="24" t="s">
        <v>267</v>
      </c>
      <c r="E1663" s="24" t="s">
        <v>278</v>
      </c>
      <c r="F1663" s="38" t="s">
        <v>3626</v>
      </c>
      <c r="G1663" s="24" t="s">
        <v>279</v>
      </c>
      <c r="H1663" s="5" t="s">
        <v>2686</v>
      </c>
      <c r="I1663" s="29">
        <v>262565.32</v>
      </c>
      <c r="J1663" s="34">
        <v>262565.32</v>
      </c>
      <c r="K1663" s="29"/>
      <c r="L1663" s="56">
        <f t="shared" si="242"/>
        <v>5618.8978480000005</v>
      </c>
      <c r="M1663" s="24"/>
      <c r="N1663" s="9">
        <v>46752</v>
      </c>
      <c r="O1663" s="5"/>
      <c r="P1663" s="5"/>
      <c r="Q1663" s="5"/>
    </row>
    <row r="1664" spans="1:17" ht="45" x14ac:dyDescent="0.25">
      <c r="A1664" s="33">
        <v>1659</v>
      </c>
      <c r="B1664" s="24">
        <v>2027</v>
      </c>
      <c r="C1664" s="24" t="s">
        <v>157</v>
      </c>
      <c r="D1664" s="24" t="s">
        <v>267</v>
      </c>
      <c r="E1664" s="24" t="s">
        <v>278</v>
      </c>
      <c r="F1664" s="38" t="s">
        <v>3626</v>
      </c>
      <c r="G1664" s="24" t="s">
        <v>279</v>
      </c>
      <c r="H1664" s="37" t="s">
        <v>2557</v>
      </c>
      <c r="I1664" s="29">
        <v>1651230</v>
      </c>
      <c r="J1664" s="34">
        <v>1651230</v>
      </c>
      <c r="K1664" s="29"/>
      <c r="L1664" s="56">
        <f t="shared" si="242"/>
        <v>35336.322000000007</v>
      </c>
      <c r="M1664" s="6"/>
      <c r="N1664" s="9">
        <v>46752</v>
      </c>
      <c r="O1664" s="5"/>
      <c r="P1664" s="5"/>
      <c r="Q1664" s="5"/>
    </row>
    <row r="1665" spans="1:17" ht="45" x14ac:dyDescent="0.25">
      <c r="A1665" s="33">
        <v>1660</v>
      </c>
      <c r="B1665" s="4">
        <v>2026</v>
      </c>
      <c r="C1665" s="5" t="s">
        <v>157</v>
      </c>
      <c r="D1665" s="5" t="s">
        <v>267</v>
      </c>
      <c r="E1665" s="5" t="s">
        <v>3979</v>
      </c>
      <c r="F1665" s="38" t="s">
        <v>3626</v>
      </c>
      <c r="G1665" s="24" t="s">
        <v>3980</v>
      </c>
      <c r="H1665" s="5" t="s">
        <v>2554</v>
      </c>
      <c r="I1665" s="29">
        <v>4738561.18</v>
      </c>
      <c r="J1665" s="34">
        <v>4738561.18</v>
      </c>
      <c r="K1665" s="29"/>
      <c r="L1665" s="56">
        <f t="shared" si="242"/>
        <v>101405.209252</v>
      </c>
      <c r="M1665" s="5"/>
      <c r="N1665" s="35">
        <v>46387</v>
      </c>
      <c r="O1665" s="36"/>
      <c r="P1665" s="5"/>
      <c r="Q1665" s="5"/>
    </row>
    <row r="1666" spans="1:17" ht="45" x14ac:dyDescent="0.25">
      <c r="A1666" s="33">
        <v>1661</v>
      </c>
      <c r="B1666" s="24">
        <v>2026</v>
      </c>
      <c r="C1666" s="24" t="s">
        <v>157</v>
      </c>
      <c r="D1666" s="24" t="s">
        <v>267</v>
      </c>
      <c r="E1666" s="24" t="s">
        <v>280</v>
      </c>
      <c r="F1666" s="38" t="s">
        <v>3626</v>
      </c>
      <c r="G1666" s="24" t="s">
        <v>281</v>
      </c>
      <c r="H1666" s="37" t="s">
        <v>2566</v>
      </c>
      <c r="I1666" s="29">
        <v>4947654.5599999996</v>
      </c>
      <c r="J1666" s="34">
        <v>2473827.2799999998</v>
      </c>
      <c r="K1666" s="29">
        <v>2473827.2799999998</v>
      </c>
      <c r="L1666" s="56">
        <f t="shared" si="242"/>
        <v>105879.80758400001</v>
      </c>
      <c r="M1666" s="6"/>
      <c r="N1666" s="35">
        <v>46387</v>
      </c>
      <c r="O1666" s="36"/>
      <c r="P1666" s="5"/>
      <c r="Q1666" s="24"/>
    </row>
    <row r="1667" spans="1:17" ht="45" x14ac:dyDescent="0.25">
      <c r="A1667" s="33">
        <v>1662</v>
      </c>
      <c r="B1667" s="24">
        <v>2026</v>
      </c>
      <c r="C1667" s="24" t="s">
        <v>157</v>
      </c>
      <c r="D1667" s="24" t="s">
        <v>267</v>
      </c>
      <c r="E1667" s="24" t="s">
        <v>282</v>
      </c>
      <c r="F1667" s="38" t="s">
        <v>3626</v>
      </c>
      <c r="G1667" s="24" t="s">
        <v>283</v>
      </c>
      <c r="H1667" s="24" t="s">
        <v>2559</v>
      </c>
      <c r="I1667" s="29">
        <v>3435872</v>
      </c>
      <c r="J1667" s="34">
        <v>3435872</v>
      </c>
      <c r="K1667" s="29"/>
      <c r="L1667" s="56">
        <f t="shared" si="242"/>
        <v>73527.660800000012</v>
      </c>
      <c r="M1667" s="6"/>
      <c r="N1667" s="35">
        <v>46387</v>
      </c>
      <c r="O1667" s="36"/>
      <c r="P1667" s="5"/>
      <c r="Q1667" s="5"/>
    </row>
    <row r="1668" spans="1:17" ht="45" x14ac:dyDescent="0.25">
      <c r="A1668" s="33">
        <v>1663</v>
      </c>
      <c r="B1668" s="24">
        <v>2026</v>
      </c>
      <c r="C1668" s="24" t="s">
        <v>157</v>
      </c>
      <c r="D1668" s="24" t="s">
        <v>267</v>
      </c>
      <c r="E1668" s="24" t="s">
        <v>282</v>
      </c>
      <c r="F1668" s="38" t="s">
        <v>3626</v>
      </c>
      <c r="G1668" s="24" t="s">
        <v>283</v>
      </c>
      <c r="H1668" s="24" t="s">
        <v>2564</v>
      </c>
      <c r="I1668" s="29">
        <v>1085978</v>
      </c>
      <c r="J1668" s="34">
        <v>1085978</v>
      </c>
      <c r="K1668" s="29"/>
      <c r="L1668" s="56">
        <f t="shared" si="242"/>
        <v>23239.929200000002</v>
      </c>
      <c r="M1668" s="6"/>
      <c r="N1668" s="35">
        <v>46387</v>
      </c>
      <c r="O1668" s="36"/>
      <c r="P1668" s="5"/>
      <c r="Q1668" s="5"/>
    </row>
    <row r="1669" spans="1:17" ht="45" x14ac:dyDescent="0.25">
      <c r="A1669" s="33">
        <v>1664</v>
      </c>
      <c r="B1669" s="24">
        <v>2026</v>
      </c>
      <c r="C1669" s="24" t="s">
        <v>157</v>
      </c>
      <c r="D1669" s="24" t="s">
        <v>267</v>
      </c>
      <c r="E1669" s="24" t="s">
        <v>284</v>
      </c>
      <c r="F1669" s="38" t="s">
        <v>3626</v>
      </c>
      <c r="G1669" s="24" t="s">
        <v>285</v>
      </c>
      <c r="H1669" s="24" t="s">
        <v>2559</v>
      </c>
      <c r="I1669" s="29">
        <v>1325131.21</v>
      </c>
      <c r="J1669" s="34">
        <v>1325131.21</v>
      </c>
      <c r="K1669" s="29"/>
      <c r="L1669" s="56">
        <f t="shared" si="242"/>
        <v>28357.807894000001</v>
      </c>
      <c r="M1669" s="6"/>
      <c r="N1669" s="35">
        <v>46387</v>
      </c>
      <c r="O1669" s="36"/>
      <c r="P1669" s="5"/>
      <c r="Q1669" s="5"/>
    </row>
    <row r="1670" spans="1:17" ht="45" x14ac:dyDescent="0.25">
      <c r="A1670" s="33">
        <v>1665</v>
      </c>
      <c r="B1670" s="24">
        <v>2026</v>
      </c>
      <c r="C1670" s="24" t="s">
        <v>157</v>
      </c>
      <c r="D1670" s="24" t="s">
        <v>267</v>
      </c>
      <c r="E1670" s="24" t="s">
        <v>284</v>
      </c>
      <c r="F1670" s="38" t="s">
        <v>3626</v>
      </c>
      <c r="G1670" s="24" t="s">
        <v>285</v>
      </c>
      <c r="H1670" s="24" t="s">
        <v>2554</v>
      </c>
      <c r="I1670" s="29"/>
      <c r="J1670" s="34"/>
      <c r="K1670" s="29"/>
      <c r="L1670" s="56">
        <f t="shared" si="242"/>
        <v>0</v>
      </c>
      <c r="M1670" s="6"/>
      <c r="N1670" s="35">
        <v>46387</v>
      </c>
      <c r="O1670" s="36">
        <v>82536.820000000007</v>
      </c>
      <c r="P1670" s="36">
        <v>82536.820000000007</v>
      </c>
      <c r="Q1670" s="50">
        <v>1766.2879480000004</v>
      </c>
    </row>
    <row r="1671" spans="1:17" ht="45" x14ac:dyDescent="0.25">
      <c r="A1671" s="33">
        <v>1666</v>
      </c>
      <c r="B1671" s="24">
        <v>2026</v>
      </c>
      <c r="C1671" s="24" t="s">
        <v>157</v>
      </c>
      <c r="D1671" s="24" t="s">
        <v>267</v>
      </c>
      <c r="E1671" s="24" t="s">
        <v>286</v>
      </c>
      <c r="F1671" s="38" t="s">
        <v>3626</v>
      </c>
      <c r="G1671" s="24" t="s">
        <v>287</v>
      </c>
      <c r="H1671" s="24" t="s">
        <v>2562</v>
      </c>
      <c r="I1671" s="29">
        <v>125794.32</v>
      </c>
      <c r="J1671" s="34">
        <v>125794.32</v>
      </c>
      <c r="K1671" s="29"/>
      <c r="L1671" s="29"/>
      <c r="M1671" s="6"/>
      <c r="N1671" s="35">
        <v>46387</v>
      </c>
      <c r="O1671" s="36"/>
      <c r="P1671" s="5"/>
      <c r="Q1671" s="24"/>
    </row>
    <row r="1672" spans="1:17" ht="45" x14ac:dyDescent="0.25">
      <c r="A1672" s="33">
        <v>1667</v>
      </c>
      <c r="B1672" s="24">
        <v>2026</v>
      </c>
      <c r="C1672" s="24" t="s">
        <v>157</v>
      </c>
      <c r="D1672" s="24" t="s">
        <v>267</v>
      </c>
      <c r="E1672" s="24" t="s">
        <v>288</v>
      </c>
      <c r="F1672" s="38" t="s">
        <v>3626</v>
      </c>
      <c r="G1672" s="24" t="s">
        <v>289</v>
      </c>
      <c r="H1672" s="37" t="s">
        <v>2551</v>
      </c>
      <c r="I1672" s="29">
        <v>115047.96</v>
      </c>
      <c r="J1672" s="34">
        <v>115047.96</v>
      </c>
      <c r="K1672" s="29"/>
      <c r="L1672" s="29"/>
      <c r="M1672" s="6"/>
      <c r="N1672" s="35">
        <v>46387</v>
      </c>
      <c r="O1672" s="36"/>
      <c r="P1672" s="5"/>
      <c r="Q1672" s="5"/>
    </row>
    <row r="1673" spans="1:17" ht="45" x14ac:dyDescent="0.25">
      <c r="A1673" s="33">
        <v>1668</v>
      </c>
      <c r="B1673" s="24">
        <v>2026</v>
      </c>
      <c r="C1673" s="24" t="s">
        <v>157</v>
      </c>
      <c r="D1673" s="24" t="s">
        <v>267</v>
      </c>
      <c r="E1673" s="24" t="s">
        <v>288</v>
      </c>
      <c r="F1673" s="38" t="s">
        <v>3626</v>
      </c>
      <c r="G1673" s="24" t="s">
        <v>289</v>
      </c>
      <c r="H1673" s="37" t="s">
        <v>2557</v>
      </c>
      <c r="I1673" s="29">
        <v>1134098</v>
      </c>
      <c r="J1673" s="34">
        <v>1134098</v>
      </c>
      <c r="K1673" s="29"/>
      <c r="L1673" s="56">
        <f t="shared" ref="L1673:L1683" si="243">I1673*2.14%</f>
        <v>24269.697200000002</v>
      </c>
      <c r="M1673" s="6"/>
      <c r="N1673" s="35">
        <v>46387</v>
      </c>
      <c r="O1673" s="36"/>
      <c r="P1673" s="5"/>
      <c r="Q1673" s="5"/>
    </row>
    <row r="1674" spans="1:17" ht="45" x14ac:dyDescent="0.25">
      <c r="A1674" s="33">
        <v>1669</v>
      </c>
      <c r="B1674" s="24">
        <v>2026</v>
      </c>
      <c r="C1674" s="24" t="s">
        <v>157</v>
      </c>
      <c r="D1674" s="24" t="s">
        <v>267</v>
      </c>
      <c r="E1674" s="24" t="s">
        <v>290</v>
      </c>
      <c r="F1674" s="38" t="s">
        <v>3626</v>
      </c>
      <c r="G1674" s="24" t="s">
        <v>291</v>
      </c>
      <c r="H1674" s="37" t="s">
        <v>2566</v>
      </c>
      <c r="I1674" s="29">
        <v>4940936.3899999997</v>
      </c>
      <c r="J1674" s="34">
        <v>2470468.1999999997</v>
      </c>
      <c r="K1674" s="29">
        <v>2470468.19</v>
      </c>
      <c r="L1674" s="56">
        <f t="shared" si="243"/>
        <v>105736.03874600001</v>
      </c>
      <c r="M1674" s="6"/>
      <c r="N1674" s="35">
        <v>46387</v>
      </c>
      <c r="O1674" s="36"/>
      <c r="P1674" s="5"/>
      <c r="Q1674" s="24"/>
    </row>
    <row r="1675" spans="1:17" ht="45" x14ac:dyDescent="0.25">
      <c r="A1675" s="33">
        <v>1670</v>
      </c>
      <c r="B1675" s="24">
        <v>2026</v>
      </c>
      <c r="C1675" s="24" t="s">
        <v>157</v>
      </c>
      <c r="D1675" s="24" t="s">
        <v>267</v>
      </c>
      <c r="E1675" s="24" t="s">
        <v>292</v>
      </c>
      <c r="F1675" s="38" t="s">
        <v>3626</v>
      </c>
      <c r="G1675" s="24" t="s">
        <v>293</v>
      </c>
      <c r="H1675" s="37" t="s">
        <v>2566</v>
      </c>
      <c r="I1675" s="29">
        <v>4636409.1399999997</v>
      </c>
      <c r="J1675" s="34">
        <v>2318204.5699999998</v>
      </c>
      <c r="K1675" s="29">
        <v>2318204.5699999998</v>
      </c>
      <c r="L1675" s="56">
        <f t="shared" si="243"/>
        <v>99219.155595999997</v>
      </c>
      <c r="M1675" s="6"/>
      <c r="N1675" s="35">
        <v>46387</v>
      </c>
      <c r="O1675" s="36"/>
      <c r="P1675" s="5"/>
      <c r="Q1675" s="24"/>
    </row>
    <row r="1676" spans="1:17" ht="45" x14ac:dyDescent="0.25">
      <c r="A1676" s="33">
        <v>1671</v>
      </c>
      <c r="B1676" s="24">
        <v>2026</v>
      </c>
      <c r="C1676" s="24" t="s">
        <v>157</v>
      </c>
      <c r="D1676" s="24" t="s">
        <v>267</v>
      </c>
      <c r="E1676" s="24" t="s">
        <v>294</v>
      </c>
      <c r="F1676" s="38" t="s">
        <v>3626</v>
      </c>
      <c r="G1676" s="24" t="s">
        <v>295</v>
      </c>
      <c r="H1676" s="37" t="s">
        <v>2566</v>
      </c>
      <c r="I1676" s="29">
        <v>14991994.390000001</v>
      </c>
      <c r="J1676" s="34">
        <v>7495997.2000000002</v>
      </c>
      <c r="K1676" s="29">
        <v>7495997.1900000004</v>
      </c>
      <c r="L1676" s="56">
        <f t="shared" si="243"/>
        <v>320828.67994600005</v>
      </c>
      <c r="M1676" s="6"/>
      <c r="N1676" s="35">
        <v>46387</v>
      </c>
      <c r="O1676" s="36"/>
      <c r="P1676" s="5"/>
      <c r="Q1676" s="24"/>
    </row>
    <row r="1677" spans="1:17" ht="45" x14ac:dyDescent="0.25">
      <c r="A1677" s="33">
        <v>1672</v>
      </c>
      <c r="B1677" s="24">
        <v>2026</v>
      </c>
      <c r="C1677" s="24" t="s">
        <v>157</v>
      </c>
      <c r="D1677" s="24" t="s">
        <v>267</v>
      </c>
      <c r="E1677" s="24" t="s">
        <v>296</v>
      </c>
      <c r="F1677" s="38" t="s">
        <v>3626</v>
      </c>
      <c r="G1677" s="24" t="s">
        <v>297</v>
      </c>
      <c r="H1677" s="37" t="s">
        <v>2566</v>
      </c>
      <c r="I1677" s="29">
        <v>6385944.9400000004</v>
      </c>
      <c r="J1677" s="34">
        <v>3192972.47</v>
      </c>
      <c r="K1677" s="29">
        <v>3192972.47</v>
      </c>
      <c r="L1677" s="56">
        <f t="shared" si="243"/>
        <v>136659.22171600003</v>
      </c>
      <c r="M1677" s="6"/>
      <c r="N1677" s="35">
        <v>46387</v>
      </c>
      <c r="O1677" s="36"/>
      <c r="P1677" s="5"/>
      <c r="Q1677" s="24"/>
    </row>
    <row r="1678" spans="1:17" ht="45" x14ac:dyDescent="0.25">
      <c r="A1678" s="33">
        <v>1673</v>
      </c>
      <c r="B1678" s="24">
        <v>2026</v>
      </c>
      <c r="C1678" s="24" t="s">
        <v>157</v>
      </c>
      <c r="D1678" s="24" t="s">
        <v>267</v>
      </c>
      <c r="E1678" s="24" t="s">
        <v>298</v>
      </c>
      <c r="F1678" s="38" t="s">
        <v>3626</v>
      </c>
      <c r="G1678" s="24" t="s">
        <v>299</v>
      </c>
      <c r="H1678" s="37" t="s">
        <v>2557</v>
      </c>
      <c r="I1678" s="29">
        <v>810674.91</v>
      </c>
      <c r="J1678" s="34">
        <v>810674.91</v>
      </c>
      <c r="K1678" s="29"/>
      <c r="L1678" s="56">
        <f t="shared" si="243"/>
        <v>17348.443074000003</v>
      </c>
      <c r="M1678" s="6"/>
      <c r="N1678" s="35">
        <v>46387</v>
      </c>
      <c r="O1678" s="36"/>
      <c r="P1678" s="5"/>
      <c r="Q1678" s="5"/>
    </row>
    <row r="1679" spans="1:17" ht="45" x14ac:dyDescent="0.25">
      <c r="A1679" s="33">
        <v>1674</v>
      </c>
      <c r="B1679" s="24" t="s">
        <v>3604</v>
      </c>
      <c r="C1679" s="24" t="s">
        <v>157</v>
      </c>
      <c r="D1679" s="24" t="s">
        <v>267</v>
      </c>
      <c r="E1679" s="24" t="s">
        <v>2574</v>
      </c>
      <c r="F1679" s="38" t="s">
        <v>3626</v>
      </c>
      <c r="G1679" s="24" t="s">
        <v>2575</v>
      </c>
      <c r="H1679" s="5" t="s">
        <v>2564</v>
      </c>
      <c r="I1679" s="29">
        <v>1272267</v>
      </c>
      <c r="J1679" s="29">
        <v>1272267</v>
      </c>
      <c r="K1679" s="29"/>
      <c r="L1679" s="56">
        <f t="shared" si="243"/>
        <v>27226.513800000004</v>
      </c>
      <c r="M1679" s="5"/>
      <c r="N1679" s="35">
        <v>46387</v>
      </c>
      <c r="O1679" s="36"/>
      <c r="P1679" s="5"/>
      <c r="Q1679" s="5"/>
    </row>
    <row r="1680" spans="1:17" ht="45" x14ac:dyDescent="0.25">
      <c r="A1680" s="33">
        <v>1675</v>
      </c>
      <c r="B1680" s="24" t="s">
        <v>3604</v>
      </c>
      <c r="C1680" s="24" t="s">
        <v>157</v>
      </c>
      <c r="D1680" s="24" t="s">
        <v>267</v>
      </c>
      <c r="E1680" s="24" t="s">
        <v>2574</v>
      </c>
      <c r="F1680" s="38" t="s">
        <v>3626</v>
      </c>
      <c r="G1680" s="24" t="s">
        <v>2575</v>
      </c>
      <c r="H1680" s="5" t="s">
        <v>2557</v>
      </c>
      <c r="I1680" s="29">
        <v>5455649</v>
      </c>
      <c r="J1680" s="29">
        <v>5455649</v>
      </c>
      <c r="K1680" s="29"/>
      <c r="L1680" s="56">
        <f t="shared" si="243"/>
        <v>116750.88860000001</v>
      </c>
      <c r="M1680" s="5"/>
      <c r="N1680" s="35">
        <v>46387</v>
      </c>
      <c r="O1680" s="36"/>
      <c r="P1680" s="5"/>
      <c r="Q1680" s="5"/>
    </row>
    <row r="1681" spans="1:17" ht="45" x14ac:dyDescent="0.25">
      <c r="A1681" s="33">
        <v>1676</v>
      </c>
      <c r="B1681" s="24" t="s">
        <v>3604</v>
      </c>
      <c r="C1681" s="24" t="s">
        <v>157</v>
      </c>
      <c r="D1681" s="24" t="s">
        <v>267</v>
      </c>
      <c r="E1681" s="24" t="s">
        <v>2574</v>
      </c>
      <c r="F1681" s="38" t="s">
        <v>3626</v>
      </c>
      <c r="G1681" s="24" t="s">
        <v>2575</v>
      </c>
      <c r="H1681" s="5" t="s">
        <v>2556</v>
      </c>
      <c r="I1681" s="29">
        <v>2510105</v>
      </c>
      <c r="J1681" s="29">
        <v>2510105</v>
      </c>
      <c r="K1681" s="29"/>
      <c r="L1681" s="56">
        <f t="shared" si="243"/>
        <v>53716.247000000003</v>
      </c>
      <c r="M1681" s="5"/>
      <c r="N1681" s="35">
        <v>46387</v>
      </c>
      <c r="O1681" s="36"/>
      <c r="P1681" s="5"/>
      <c r="Q1681" s="5"/>
    </row>
    <row r="1682" spans="1:17" ht="45" x14ac:dyDescent="0.25">
      <c r="A1682" s="33">
        <v>1677</v>
      </c>
      <c r="B1682" s="24" t="s">
        <v>3607</v>
      </c>
      <c r="C1682" s="24" t="s">
        <v>157</v>
      </c>
      <c r="D1682" s="24" t="s">
        <v>267</v>
      </c>
      <c r="E1682" s="24" t="s">
        <v>2574</v>
      </c>
      <c r="F1682" s="38" t="s">
        <v>3626</v>
      </c>
      <c r="G1682" s="24" t="s">
        <v>2575</v>
      </c>
      <c r="H1682" s="5" t="s">
        <v>2559</v>
      </c>
      <c r="I1682" s="29">
        <v>6142102</v>
      </c>
      <c r="J1682" s="34">
        <v>6142102</v>
      </c>
      <c r="K1682" s="29"/>
      <c r="L1682" s="56">
        <f t="shared" si="243"/>
        <v>131440.98280000003</v>
      </c>
      <c r="M1682" s="5"/>
      <c r="N1682" s="35">
        <v>46752</v>
      </c>
      <c r="O1682" s="5"/>
      <c r="P1682" s="5"/>
      <c r="Q1682" s="5"/>
    </row>
    <row r="1683" spans="1:17" ht="45" x14ac:dyDescent="0.25">
      <c r="A1683" s="33">
        <v>1678</v>
      </c>
      <c r="B1683" s="24" t="s">
        <v>3604</v>
      </c>
      <c r="C1683" s="5" t="s">
        <v>157</v>
      </c>
      <c r="D1683" s="24" t="s">
        <v>267</v>
      </c>
      <c r="E1683" s="5" t="s">
        <v>4103</v>
      </c>
      <c r="F1683" s="38" t="s">
        <v>3626</v>
      </c>
      <c r="G1683" s="5" t="s">
        <v>4104</v>
      </c>
      <c r="H1683" s="5" t="s">
        <v>2553</v>
      </c>
      <c r="I1683" s="29">
        <v>45093486</v>
      </c>
      <c r="J1683" s="29">
        <v>45093486</v>
      </c>
      <c r="K1683" s="29"/>
      <c r="L1683" s="56">
        <f t="shared" si="243"/>
        <v>965000.60040000011</v>
      </c>
      <c r="M1683" s="5"/>
      <c r="N1683" s="35">
        <v>46387</v>
      </c>
      <c r="O1683" s="36"/>
      <c r="P1683" s="5"/>
      <c r="Q1683" s="5"/>
    </row>
    <row r="1684" spans="1:17" ht="45" x14ac:dyDescent="0.25">
      <c r="A1684" s="33">
        <v>1679</v>
      </c>
      <c r="B1684" s="24">
        <v>2026</v>
      </c>
      <c r="C1684" s="24" t="s">
        <v>157</v>
      </c>
      <c r="D1684" s="24" t="s">
        <v>267</v>
      </c>
      <c r="E1684" s="24" t="s">
        <v>300</v>
      </c>
      <c r="F1684" s="38" t="s">
        <v>3626</v>
      </c>
      <c r="G1684" s="24" t="s">
        <v>301</v>
      </c>
      <c r="H1684" s="24" t="s">
        <v>2551</v>
      </c>
      <c r="I1684" s="29">
        <v>143691.95000000001</v>
      </c>
      <c r="J1684" s="34">
        <v>143691.95000000001</v>
      </c>
      <c r="K1684" s="29"/>
      <c r="L1684" s="29"/>
      <c r="M1684" s="6"/>
      <c r="N1684" s="35">
        <v>46387</v>
      </c>
      <c r="O1684" s="36"/>
      <c r="P1684" s="5"/>
      <c r="Q1684" s="5"/>
    </row>
    <row r="1685" spans="1:17" ht="45" x14ac:dyDescent="0.25">
      <c r="A1685" s="33">
        <v>1680</v>
      </c>
      <c r="B1685" s="24">
        <v>2026</v>
      </c>
      <c r="C1685" s="24" t="s">
        <v>157</v>
      </c>
      <c r="D1685" s="24" t="s">
        <v>267</v>
      </c>
      <c r="E1685" s="24" t="s">
        <v>300</v>
      </c>
      <c r="F1685" s="38" t="s">
        <v>3626</v>
      </c>
      <c r="G1685" s="24" t="s">
        <v>301</v>
      </c>
      <c r="H1685" s="24" t="s">
        <v>2557</v>
      </c>
      <c r="I1685" s="29">
        <v>1980451</v>
      </c>
      <c r="J1685" s="34">
        <v>1980451</v>
      </c>
      <c r="K1685" s="29"/>
      <c r="L1685" s="56">
        <f t="shared" ref="L1685:L1690" si="244">I1685*2.14%</f>
        <v>42381.651400000002</v>
      </c>
      <c r="M1685" s="6"/>
      <c r="N1685" s="35">
        <v>46387</v>
      </c>
      <c r="O1685" s="36"/>
      <c r="P1685" s="5"/>
      <c r="Q1685" s="5"/>
    </row>
    <row r="1686" spans="1:17" ht="45" x14ac:dyDescent="0.25">
      <c r="A1686" s="33">
        <v>1681</v>
      </c>
      <c r="B1686" s="24">
        <v>2026</v>
      </c>
      <c r="C1686" s="24" t="s">
        <v>157</v>
      </c>
      <c r="D1686" s="24" t="s">
        <v>267</v>
      </c>
      <c r="E1686" s="24" t="s">
        <v>302</v>
      </c>
      <c r="F1686" s="38" t="s">
        <v>3626</v>
      </c>
      <c r="G1686" s="24" t="s">
        <v>303</v>
      </c>
      <c r="H1686" s="37" t="s">
        <v>2566</v>
      </c>
      <c r="I1686" s="29">
        <v>3644448.67</v>
      </c>
      <c r="J1686" s="34">
        <v>1822224.3399999999</v>
      </c>
      <c r="K1686" s="29">
        <v>1822224.33</v>
      </c>
      <c r="L1686" s="56">
        <f t="shared" si="244"/>
        <v>77991.201538000008</v>
      </c>
      <c r="M1686" s="6"/>
      <c r="N1686" s="35">
        <v>46387</v>
      </c>
      <c r="O1686" s="36"/>
      <c r="P1686" s="5"/>
      <c r="Q1686" s="24"/>
    </row>
    <row r="1687" spans="1:17" ht="45" x14ac:dyDescent="0.25">
      <c r="A1687" s="33">
        <v>1682</v>
      </c>
      <c r="B1687" s="24">
        <v>2026</v>
      </c>
      <c r="C1687" s="24" t="s">
        <v>157</v>
      </c>
      <c r="D1687" s="24" t="s">
        <v>267</v>
      </c>
      <c r="E1687" s="24" t="s">
        <v>304</v>
      </c>
      <c r="F1687" s="38" t="s">
        <v>3626</v>
      </c>
      <c r="G1687" s="24" t="s">
        <v>305</v>
      </c>
      <c r="H1687" s="37" t="s">
        <v>2556</v>
      </c>
      <c r="I1687" s="29">
        <v>643355.21</v>
      </c>
      <c r="J1687" s="34">
        <v>643355.21</v>
      </c>
      <c r="K1687" s="29"/>
      <c r="L1687" s="56">
        <f t="shared" si="244"/>
        <v>13767.801494000001</v>
      </c>
      <c r="M1687" s="6"/>
      <c r="N1687" s="35">
        <v>46387</v>
      </c>
      <c r="O1687" s="36"/>
      <c r="P1687" s="5"/>
      <c r="Q1687" s="5"/>
    </row>
    <row r="1688" spans="1:17" ht="45" x14ac:dyDescent="0.25">
      <c r="A1688" s="33">
        <v>1683</v>
      </c>
      <c r="B1688" s="4">
        <v>2028</v>
      </c>
      <c r="C1688" s="5" t="s">
        <v>157</v>
      </c>
      <c r="D1688" s="5" t="s">
        <v>267</v>
      </c>
      <c r="E1688" s="5" t="s">
        <v>304</v>
      </c>
      <c r="F1688" s="38" t="s">
        <v>3626</v>
      </c>
      <c r="G1688" s="5" t="s">
        <v>305</v>
      </c>
      <c r="H1688" s="44" t="s">
        <v>2554</v>
      </c>
      <c r="I1688" s="46">
        <v>3923771.26</v>
      </c>
      <c r="J1688" s="46">
        <v>3923771.26</v>
      </c>
      <c r="K1688" s="27"/>
      <c r="L1688" s="56">
        <f t="shared" si="244"/>
        <v>83968.704964000004</v>
      </c>
      <c r="M1688" s="4"/>
      <c r="N1688" s="35">
        <v>47118</v>
      </c>
      <c r="O1688" s="4"/>
      <c r="P1688" s="4"/>
      <c r="Q1688" s="4"/>
    </row>
    <row r="1689" spans="1:17" ht="45" x14ac:dyDescent="0.25">
      <c r="A1689" s="33">
        <v>1684</v>
      </c>
      <c r="B1689" s="4">
        <v>2028</v>
      </c>
      <c r="C1689" s="5" t="s">
        <v>157</v>
      </c>
      <c r="D1689" s="5" t="s">
        <v>267</v>
      </c>
      <c r="E1689" s="5" t="s">
        <v>304</v>
      </c>
      <c r="F1689" s="38" t="s">
        <v>3626</v>
      </c>
      <c r="G1689" s="5" t="s">
        <v>305</v>
      </c>
      <c r="H1689" s="44" t="s">
        <v>2547</v>
      </c>
      <c r="I1689" s="46">
        <v>5096124</v>
      </c>
      <c r="J1689" s="46">
        <v>5096124</v>
      </c>
      <c r="K1689" s="27"/>
      <c r="L1689" s="56">
        <f t="shared" si="244"/>
        <v>109057.05360000001</v>
      </c>
      <c r="M1689" s="4"/>
      <c r="N1689" s="35">
        <v>47118</v>
      </c>
      <c r="O1689" s="4"/>
      <c r="P1689" s="4"/>
      <c r="Q1689" s="4"/>
    </row>
    <row r="1690" spans="1:17" ht="45" x14ac:dyDescent="0.25">
      <c r="A1690" s="33">
        <v>1685</v>
      </c>
      <c r="B1690" s="4">
        <v>2028</v>
      </c>
      <c r="C1690" s="5" t="s">
        <v>157</v>
      </c>
      <c r="D1690" s="5" t="s">
        <v>267</v>
      </c>
      <c r="E1690" s="5" t="s">
        <v>304</v>
      </c>
      <c r="F1690" s="38" t="s">
        <v>3626</v>
      </c>
      <c r="G1690" s="5" t="s">
        <v>305</v>
      </c>
      <c r="H1690" s="44" t="s">
        <v>2553</v>
      </c>
      <c r="I1690" s="46">
        <v>2572258</v>
      </c>
      <c r="J1690" s="46">
        <v>2572258</v>
      </c>
      <c r="K1690" s="27"/>
      <c r="L1690" s="56">
        <f t="shared" si="244"/>
        <v>55046.321200000006</v>
      </c>
      <c r="M1690" s="4"/>
      <c r="N1690" s="35">
        <v>47118</v>
      </c>
      <c r="O1690" s="4"/>
      <c r="P1690" s="4"/>
      <c r="Q1690" s="4"/>
    </row>
    <row r="1691" spans="1:17" ht="45" x14ac:dyDescent="0.25">
      <c r="A1691" s="33">
        <v>1686</v>
      </c>
      <c r="B1691" s="24">
        <v>2026</v>
      </c>
      <c r="C1691" s="24" t="s">
        <v>157</v>
      </c>
      <c r="D1691" s="24" t="s">
        <v>267</v>
      </c>
      <c r="E1691" s="24" t="s">
        <v>306</v>
      </c>
      <c r="F1691" s="38" t="s">
        <v>3626</v>
      </c>
      <c r="G1691" s="24" t="s">
        <v>307</v>
      </c>
      <c r="H1691" s="37" t="s">
        <v>2670</v>
      </c>
      <c r="I1691" s="29">
        <v>146123.91</v>
      </c>
      <c r="J1691" s="34">
        <v>146123.91</v>
      </c>
      <c r="K1691" s="29"/>
      <c r="L1691" s="29"/>
      <c r="M1691" s="6"/>
      <c r="N1691" s="35">
        <v>46387</v>
      </c>
      <c r="O1691" s="36"/>
      <c r="P1691" s="5"/>
      <c r="Q1691" s="5"/>
    </row>
    <row r="1692" spans="1:17" ht="45" x14ac:dyDescent="0.25">
      <c r="A1692" s="33">
        <v>1687</v>
      </c>
      <c r="B1692" s="24">
        <v>2026</v>
      </c>
      <c r="C1692" s="24" t="s">
        <v>157</v>
      </c>
      <c r="D1692" s="24" t="s">
        <v>267</v>
      </c>
      <c r="E1692" s="24" t="s">
        <v>308</v>
      </c>
      <c r="F1692" s="38" t="s">
        <v>3626</v>
      </c>
      <c r="G1692" s="24" t="s">
        <v>309</v>
      </c>
      <c r="H1692" s="24" t="s">
        <v>2557</v>
      </c>
      <c r="I1692" s="29">
        <v>1121308.6000000001</v>
      </c>
      <c r="J1692" s="34">
        <v>1121308.6000000001</v>
      </c>
      <c r="K1692" s="29"/>
      <c r="L1692" s="56">
        <f t="shared" ref="L1692:L1695" si="245">I1692*2.14%</f>
        <v>23996.004040000003</v>
      </c>
      <c r="M1692" s="6"/>
      <c r="N1692" s="35">
        <v>46387</v>
      </c>
      <c r="O1692" s="36"/>
      <c r="P1692" s="5"/>
      <c r="Q1692" s="5"/>
    </row>
    <row r="1693" spans="1:17" ht="45" x14ac:dyDescent="0.25">
      <c r="A1693" s="33">
        <v>1688</v>
      </c>
      <c r="B1693" s="24">
        <v>2026</v>
      </c>
      <c r="C1693" s="24" t="s">
        <v>157</v>
      </c>
      <c r="D1693" s="24" t="s">
        <v>267</v>
      </c>
      <c r="E1693" s="24" t="s">
        <v>310</v>
      </c>
      <c r="F1693" s="38" t="s">
        <v>3626</v>
      </c>
      <c r="G1693" s="24" t="s">
        <v>311</v>
      </c>
      <c r="H1693" s="24" t="s">
        <v>2554</v>
      </c>
      <c r="I1693" s="29">
        <v>9073541.8599999994</v>
      </c>
      <c r="J1693" s="34">
        <v>4536770.93</v>
      </c>
      <c r="K1693" s="29">
        <v>4536770.93</v>
      </c>
      <c r="L1693" s="56">
        <f t="shared" si="245"/>
        <v>194173.79580400002</v>
      </c>
      <c r="M1693" s="6"/>
      <c r="N1693" s="35">
        <v>46387</v>
      </c>
      <c r="O1693" s="36"/>
      <c r="P1693" s="5"/>
      <c r="Q1693" s="24"/>
    </row>
    <row r="1694" spans="1:17" ht="45" x14ac:dyDescent="0.25">
      <c r="A1694" s="33">
        <v>1689</v>
      </c>
      <c r="B1694" s="24">
        <v>2026</v>
      </c>
      <c r="C1694" s="24" t="s">
        <v>157</v>
      </c>
      <c r="D1694" s="24" t="s">
        <v>267</v>
      </c>
      <c r="E1694" s="24" t="s">
        <v>310</v>
      </c>
      <c r="F1694" s="38" t="s">
        <v>3626</v>
      </c>
      <c r="G1694" s="24" t="s">
        <v>311</v>
      </c>
      <c r="H1694" s="24" t="s">
        <v>2557</v>
      </c>
      <c r="I1694" s="29">
        <v>784284.26</v>
      </c>
      <c r="J1694" s="34">
        <v>784284.26</v>
      </c>
      <c r="K1694" s="29"/>
      <c r="L1694" s="56">
        <f t="shared" si="245"/>
        <v>16783.683164000002</v>
      </c>
      <c r="M1694" s="6"/>
      <c r="N1694" s="35">
        <v>46387</v>
      </c>
      <c r="O1694" s="36"/>
      <c r="P1694" s="5"/>
      <c r="Q1694" s="5"/>
    </row>
    <row r="1695" spans="1:17" ht="45" x14ac:dyDescent="0.25">
      <c r="A1695" s="33">
        <v>1690</v>
      </c>
      <c r="B1695" s="24">
        <v>2026</v>
      </c>
      <c r="C1695" s="24" t="s">
        <v>157</v>
      </c>
      <c r="D1695" s="24" t="s">
        <v>267</v>
      </c>
      <c r="E1695" s="24" t="s">
        <v>312</v>
      </c>
      <c r="F1695" s="38" t="s">
        <v>3626</v>
      </c>
      <c r="G1695" s="24" t="s">
        <v>313</v>
      </c>
      <c r="H1695" s="24" t="s">
        <v>2557</v>
      </c>
      <c r="I1695" s="29">
        <v>879978.5</v>
      </c>
      <c r="J1695" s="34">
        <v>879978.5</v>
      </c>
      <c r="K1695" s="29"/>
      <c r="L1695" s="56">
        <f t="shared" si="245"/>
        <v>18831.539900000003</v>
      </c>
      <c r="M1695" s="6"/>
      <c r="N1695" s="35">
        <v>46387</v>
      </c>
      <c r="O1695" s="36"/>
      <c r="P1695" s="5"/>
      <c r="Q1695" s="5"/>
    </row>
    <row r="1696" spans="1:17" ht="45" x14ac:dyDescent="0.25">
      <c r="A1696" s="33">
        <v>1691</v>
      </c>
      <c r="B1696" s="24">
        <v>2027</v>
      </c>
      <c r="C1696" s="24" t="s">
        <v>157</v>
      </c>
      <c r="D1696" s="24" t="s">
        <v>267</v>
      </c>
      <c r="E1696" s="24" t="s">
        <v>312</v>
      </c>
      <c r="F1696" s="38" t="s">
        <v>3626</v>
      </c>
      <c r="G1696" s="24" t="s">
        <v>313</v>
      </c>
      <c r="H1696" s="5" t="s">
        <v>2562</v>
      </c>
      <c r="I1696" s="29">
        <v>605593.11</v>
      </c>
      <c r="J1696" s="34">
        <v>605593.11</v>
      </c>
      <c r="K1696" s="29"/>
      <c r="L1696" s="29"/>
      <c r="M1696" s="6"/>
      <c r="N1696" s="9">
        <v>46752</v>
      </c>
      <c r="O1696" s="5"/>
      <c r="P1696" s="5"/>
      <c r="Q1696" s="24"/>
    </row>
    <row r="1697" spans="1:17" ht="45" x14ac:dyDescent="0.25">
      <c r="A1697" s="33">
        <v>1692</v>
      </c>
      <c r="B1697" s="24">
        <v>2026</v>
      </c>
      <c r="C1697" s="24" t="s">
        <v>157</v>
      </c>
      <c r="D1697" s="24" t="s">
        <v>267</v>
      </c>
      <c r="E1697" s="24" t="s">
        <v>314</v>
      </c>
      <c r="F1697" s="38" t="s">
        <v>3626</v>
      </c>
      <c r="G1697" s="24" t="s">
        <v>315</v>
      </c>
      <c r="H1697" s="24" t="s">
        <v>2556</v>
      </c>
      <c r="I1697" s="29">
        <v>698169.45</v>
      </c>
      <c r="J1697" s="34">
        <v>698169.45</v>
      </c>
      <c r="K1697" s="29"/>
      <c r="L1697" s="56">
        <f t="shared" ref="L1697:L1700" si="246">I1697*2.14%</f>
        <v>14940.826230000001</v>
      </c>
      <c r="M1697" s="6"/>
      <c r="N1697" s="35">
        <v>46387</v>
      </c>
      <c r="O1697" s="36"/>
      <c r="P1697" s="5"/>
      <c r="Q1697" s="5"/>
    </row>
    <row r="1698" spans="1:17" ht="45" x14ac:dyDescent="0.25">
      <c r="A1698" s="33">
        <v>1693</v>
      </c>
      <c r="B1698" s="24">
        <v>2026</v>
      </c>
      <c r="C1698" s="24" t="s">
        <v>157</v>
      </c>
      <c r="D1698" s="24" t="s">
        <v>267</v>
      </c>
      <c r="E1698" s="24" t="s">
        <v>314</v>
      </c>
      <c r="F1698" s="38" t="s">
        <v>3626</v>
      </c>
      <c r="G1698" s="24" t="s">
        <v>315</v>
      </c>
      <c r="H1698" s="24" t="s">
        <v>2557</v>
      </c>
      <c r="I1698" s="29">
        <v>282324.07</v>
      </c>
      <c r="J1698" s="34">
        <v>282324.07</v>
      </c>
      <c r="K1698" s="29"/>
      <c r="L1698" s="56">
        <f t="shared" si="246"/>
        <v>6041.735098000001</v>
      </c>
      <c r="M1698" s="6"/>
      <c r="N1698" s="35">
        <v>46387</v>
      </c>
      <c r="O1698" s="36"/>
      <c r="P1698" s="5"/>
      <c r="Q1698" s="5"/>
    </row>
    <row r="1699" spans="1:17" ht="45" x14ac:dyDescent="0.25">
      <c r="A1699" s="33">
        <v>1694</v>
      </c>
      <c r="B1699" s="24">
        <v>2028</v>
      </c>
      <c r="C1699" s="24" t="s">
        <v>157</v>
      </c>
      <c r="D1699" s="24" t="s">
        <v>267</v>
      </c>
      <c r="E1699" s="24" t="s">
        <v>316</v>
      </c>
      <c r="F1699" s="38" t="s">
        <v>3626</v>
      </c>
      <c r="G1699" s="24" t="s">
        <v>317</v>
      </c>
      <c r="H1699" s="5" t="s">
        <v>2566</v>
      </c>
      <c r="I1699" s="29">
        <v>3512679.47</v>
      </c>
      <c r="J1699" s="34">
        <v>3512679.47</v>
      </c>
      <c r="K1699" s="29"/>
      <c r="L1699" s="56">
        <f t="shared" si="246"/>
        <v>75171.340658000016</v>
      </c>
      <c r="M1699" s="6"/>
      <c r="N1699" s="35">
        <v>47118</v>
      </c>
      <c r="O1699" s="5"/>
      <c r="P1699" s="5"/>
      <c r="Q1699" s="24"/>
    </row>
    <row r="1700" spans="1:17" ht="45" hidden="1" x14ac:dyDescent="0.25">
      <c r="A1700" s="33">
        <v>1695</v>
      </c>
      <c r="B1700" s="24">
        <v>2026</v>
      </c>
      <c r="C1700" s="24" t="s">
        <v>1453</v>
      </c>
      <c r="D1700" s="24" t="s">
        <v>1539</v>
      </c>
      <c r="E1700" s="24" t="s">
        <v>3636</v>
      </c>
      <c r="F1700" s="38" t="s">
        <v>3776</v>
      </c>
      <c r="G1700" s="24" t="s">
        <v>3709</v>
      </c>
      <c r="H1700" s="24" t="s">
        <v>2554</v>
      </c>
      <c r="I1700" s="39">
        <v>9830333.4000000004</v>
      </c>
      <c r="J1700" s="40">
        <v>9830333.4000000004</v>
      </c>
      <c r="K1700" s="27"/>
      <c r="L1700" s="56">
        <f t="shared" si="246"/>
        <v>210369.13476000004</v>
      </c>
      <c r="M1700" s="6"/>
      <c r="N1700" s="7">
        <v>46387</v>
      </c>
      <c r="O1700" s="40"/>
      <c r="P1700" s="41"/>
      <c r="Q1700" s="24"/>
    </row>
    <row r="1701" spans="1:17" ht="45" x14ac:dyDescent="0.25">
      <c r="A1701" s="33">
        <v>1696</v>
      </c>
      <c r="B1701" s="24">
        <v>2027</v>
      </c>
      <c r="C1701" s="24" t="s">
        <v>1453</v>
      </c>
      <c r="D1701" s="24" t="s">
        <v>1539</v>
      </c>
      <c r="E1701" s="24" t="s">
        <v>1540</v>
      </c>
      <c r="F1701" s="38" t="s">
        <v>3626</v>
      </c>
      <c r="G1701" s="24" t="s">
        <v>1541</v>
      </c>
      <c r="H1701" s="5" t="s">
        <v>2670</v>
      </c>
      <c r="I1701" s="29">
        <v>368900</v>
      </c>
      <c r="J1701" s="34">
        <v>368900</v>
      </c>
      <c r="K1701" s="29"/>
      <c r="L1701" s="29"/>
      <c r="M1701" s="6"/>
      <c r="N1701" s="9">
        <v>46752</v>
      </c>
      <c r="O1701" s="5"/>
      <c r="P1701" s="5"/>
      <c r="Q1701" s="24"/>
    </row>
    <row r="1702" spans="1:17" ht="45" x14ac:dyDescent="0.25">
      <c r="A1702" s="33">
        <v>1697</v>
      </c>
      <c r="B1702" s="24">
        <v>2027</v>
      </c>
      <c r="C1702" s="24" t="s">
        <v>1453</v>
      </c>
      <c r="D1702" s="24" t="s">
        <v>1539</v>
      </c>
      <c r="E1702" s="24" t="s">
        <v>1540</v>
      </c>
      <c r="F1702" s="38" t="s">
        <v>3626</v>
      </c>
      <c r="G1702" s="24" t="s">
        <v>1541</v>
      </c>
      <c r="H1702" s="5" t="s">
        <v>2671</v>
      </c>
      <c r="I1702" s="29">
        <v>3545520</v>
      </c>
      <c r="J1702" s="34">
        <v>3545520</v>
      </c>
      <c r="K1702" s="29"/>
      <c r="L1702" s="56">
        <f t="shared" ref="L1702:L1704" si="247">I1702*2.14%</f>
        <v>75874.128000000012</v>
      </c>
      <c r="M1702" s="6"/>
      <c r="N1702" s="9">
        <v>46752</v>
      </c>
      <c r="O1702" s="5"/>
      <c r="P1702" s="5"/>
      <c r="Q1702" s="24"/>
    </row>
    <row r="1703" spans="1:17" ht="45" hidden="1" x14ac:dyDescent="0.25">
      <c r="A1703" s="33">
        <v>1698</v>
      </c>
      <c r="B1703" s="24">
        <v>2027</v>
      </c>
      <c r="C1703" s="24" t="s">
        <v>1453</v>
      </c>
      <c r="D1703" s="24" t="s">
        <v>1539</v>
      </c>
      <c r="E1703" s="24" t="s">
        <v>3667</v>
      </c>
      <c r="F1703" s="38" t="s">
        <v>3776</v>
      </c>
      <c r="G1703" s="24" t="s">
        <v>3743</v>
      </c>
      <c r="H1703" s="24" t="s">
        <v>2547</v>
      </c>
      <c r="I1703" s="39">
        <v>46098736</v>
      </c>
      <c r="J1703" s="40">
        <v>46098736</v>
      </c>
      <c r="K1703" s="27"/>
      <c r="L1703" s="56">
        <f t="shared" si="247"/>
        <v>986512.95040000009</v>
      </c>
      <c r="M1703" s="6"/>
      <c r="N1703" s="9">
        <v>46752</v>
      </c>
      <c r="O1703" s="40"/>
      <c r="P1703" s="41"/>
      <c r="Q1703" s="24"/>
    </row>
    <row r="1704" spans="1:17" ht="45" x14ac:dyDescent="0.25">
      <c r="A1704" s="33">
        <v>1699</v>
      </c>
      <c r="B1704" s="24">
        <v>2026</v>
      </c>
      <c r="C1704" s="24" t="s">
        <v>1453</v>
      </c>
      <c r="D1704" s="24" t="s">
        <v>1539</v>
      </c>
      <c r="E1704" s="5" t="s">
        <v>3321</v>
      </c>
      <c r="F1704" s="38" t="s">
        <v>3626</v>
      </c>
      <c r="G1704" s="5" t="s">
        <v>3322</v>
      </c>
      <c r="H1704" s="5" t="s">
        <v>2566</v>
      </c>
      <c r="I1704" s="29">
        <v>5174746.68</v>
      </c>
      <c r="J1704" s="34">
        <v>2577565.09</v>
      </c>
      <c r="K1704" s="29">
        <v>2597181.59</v>
      </c>
      <c r="L1704" s="56">
        <f t="shared" si="247"/>
        <v>110739.57895200001</v>
      </c>
      <c r="M1704" s="6"/>
      <c r="N1704" s="35">
        <v>46387</v>
      </c>
      <c r="O1704" s="36"/>
      <c r="P1704" s="5"/>
      <c r="Q1704" s="24"/>
    </row>
    <row r="1705" spans="1:17" ht="45" x14ac:dyDescent="0.25">
      <c r="A1705" s="33">
        <v>1700</v>
      </c>
      <c r="B1705" s="24">
        <v>2028</v>
      </c>
      <c r="C1705" s="24" t="s">
        <v>1453</v>
      </c>
      <c r="D1705" s="24" t="s">
        <v>1539</v>
      </c>
      <c r="E1705" s="24" t="s">
        <v>1542</v>
      </c>
      <c r="F1705" s="38" t="s">
        <v>3626</v>
      </c>
      <c r="G1705" s="24" t="s">
        <v>1543</v>
      </c>
      <c r="H1705" s="5" t="s">
        <v>2570</v>
      </c>
      <c r="I1705" s="29">
        <v>499260</v>
      </c>
      <c r="J1705" s="34">
        <v>499260</v>
      </c>
      <c r="K1705" s="29"/>
      <c r="L1705" s="29"/>
      <c r="M1705" s="6"/>
      <c r="N1705" s="35">
        <v>47118</v>
      </c>
      <c r="O1705" s="5"/>
      <c r="P1705" s="5"/>
      <c r="Q1705" s="24"/>
    </row>
    <row r="1706" spans="1:17" ht="45" x14ac:dyDescent="0.25">
      <c r="A1706" s="33">
        <v>1701</v>
      </c>
      <c r="B1706" s="24">
        <v>2028</v>
      </c>
      <c r="C1706" s="24" t="s">
        <v>1453</v>
      </c>
      <c r="D1706" s="24" t="s">
        <v>1539</v>
      </c>
      <c r="E1706" s="24" t="s">
        <v>1542</v>
      </c>
      <c r="F1706" s="38" t="s">
        <v>3626</v>
      </c>
      <c r="G1706" s="24" t="s">
        <v>1543</v>
      </c>
      <c r="H1706" s="5" t="s">
        <v>2566</v>
      </c>
      <c r="I1706" s="29">
        <v>11271250</v>
      </c>
      <c r="J1706" s="34">
        <v>11271250</v>
      </c>
      <c r="K1706" s="29"/>
      <c r="L1706" s="56">
        <f t="shared" ref="L1706" si="248">I1706*2.14%</f>
        <v>241204.75000000003</v>
      </c>
      <c r="M1706" s="6"/>
      <c r="N1706" s="35">
        <v>47118</v>
      </c>
      <c r="O1706" s="5"/>
      <c r="P1706" s="5"/>
      <c r="Q1706" s="24"/>
    </row>
    <row r="1707" spans="1:17" ht="45" x14ac:dyDescent="0.25">
      <c r="A1707" s="33">
        <v>1702</v>
      </c>
      <c r="B1707" s="24">
        <v>2026</v>
      </c>
      <c r="C1707" s="24" t="s">
        <v>1453</v>
      </c>
      <c r="D1707" s="24" t="s">
        <v>1539</v>
      </c>
      <c r="E1707" s="24" t="s">
        <v>1544</v>
      </c>
      <c r="F1707" s="38" t="s">
        <v>3626</v>
      </c>
      <c r="G1707" s="24" t="s">
        <v>1545</v>
      </c>
      <c r="H1707" s="5" t="s">
        <v>2570</v>
      </c>
      <c r="I1707" s="29">
        <v>292534.25</v>
      </c>
      <c r="J1707" s="34">
        <v>292534.25</v>
      </c>
      <c r="K1707" s="29"/>
      <c r="L1707" s="29"/>
      <c r="M1707" s="6"/>
      <c r="N1707" s="35">
        <v>46387</v>
      </c>
      <c r="O1707" s="36"/>
      <c r="P1707" s="5"/>
      <c r="Q1707" s="24"/>
    </row>
    <row r="1708" spans="1:17" ht="45" x14ac:dyDescent="0.25">
      <c r="A1708" s="33">
        <v>1703</v>
      </c>
      <c r="B1708" s="24">
        <v>2026</v>
      </c>
      <c r="C1708" s="24" t="s">
        <v>1453</v>
      </c>
      <c r="D1708" s="24" t="s">
        <v>1539</v>
      </c>
      <c r="E1708" s="24" t="s">
        <v>1544</v>
      </c>
      <c r="F1708" s="38" t="s">
        <v>3626</v>
      </c>
      <c r="G1708" s="24" t="s">
        <v>1545</v>
      </c>
      <c r="H1708" s="5" t="s">
        <v>2566</v>
      </c>
      <c r="I1708" s="29">
        <v>6676989</v>
      </c>
      <c r="J1708" s="34">
        <v>6676989</v>
      </c>
      <c r="K1708" s="29"/>
      <c r="L1708" s="56">
        <f t="shared" ref="L1708:L1710" si="249">I1708*2.14%</f>
        <v>142887.56460000001</v>
      </c>
      <c r="M1708" s="6"/>
      <c r="N1708" s="35">
        <v>46387</v>
      </c>
      <c r="O1708" s="36"/>
      <c r="P1708" s="5"/>
      <c r="Q1708" s="24"/>
    </row>
    <row r="1709" spans="1:17" ht="45" hidden="1" x14ac:dyDescent="0.25">
      <c r="A1709" s="33">
        <v>1704</v>
      </c>
      <c r="B1709" s="24">
        <v>2027</v>
      </c>
      <c r="C1709" s="24" t="s">
        <v>1453</v>
      </c>
      <c r="D1709" s="24" t="s">
        <v>1539</v>
      </c>
      <c r="E1709" s="24" t="s">
        <v>3668</v>
      </c>
      <c r="F1709" s="38" t="s">
        <v>3776</v>
      </c>
      <c r="G1709" s="24" t="s">
        <v>3744</v>
      </c>
      <c r="H1709" s="24" t="s">
        <v>2547</v>
      </c>
      <c r="I1709" s="39">
        <v>21566900.399999999</v>
      </c>
      <c r="J1709" s="40">
        <v>21566900.399999999</v>
      </c>
      <c r="K1709" s="27"/>
      <c r="L1709" s="56">
        <f t="shared" si="249"/>
        <v>461531.66856000002</v>
      </c>
      <c r="M1709" s="6"/>
      <c r="N1709" s="9">
        <v>46752</v>
      </c>
      <c r="O1709" s="40"/>
      <c r="P1709" s="41"/>
      <c r="Q1709" s="24"/>
    </row>
    <row r="1710" spans="1:17" ht="45" hidden="1" x14ac:dyDescent="0.25">
      <c r="A1710" s="33">
        <v>1705</v>
      </c>
      <c r="B1710" s="24">
        <v>2027</v>
      </c>
      <c r="C1710" s="24" t="s">
        <v>1453</v>
      </c>
      <c r="D1710" s="24" t="s">
        <v>1539</v>
      </c>
      <c r="E1710" s="24" t="s">
        <v>3669</v>
      </c>
      <c r="F1710" s="38" t="s">
        <v>3776</v>
      </c>
      <c r="G1710" s="24" t="s">
        <v>3745</v>
      </c>
      <c r="H1710" s="24" t="s">
        <v>2547</v>
      </c>
      <c r="I1710" s="39">
        <v>21104274.199999999</v>
      </c>
      <c r="J1710" s="40">
        <v>21104274.199999999</v>
      </c>
      <c r="K1710" s="27"/>
      <c r="L1710" s="56">
        <f t="shared" si="249"/>
        <v>451631.46788000001</v>
      </c>
      <c r="M1710" s="6"/>
      <c r="N1710" s="9">
        <v>46752</v>
      </c>
      <c r="O1710" s="40"/>
      <c r="P1710" s="41"/>
      <c r="Q1710" s="24"/>
    </row>
    <row r="1711" spans="1:17" ht="45" x14ac:dyDescent="0.25">
      <c r="A1711" s="33">
        <v>1706</v>
      </c>
      <c r="B1711" s="24">
        <v>2028</v>
      </c>
      <c r="C1711" s="24" t="s">
        <v>1453</v>
      </c>
      <c r="D1711" s="24" t="s">
        <v>1539</v>
      </c>
      <c r="E1711" s="24" t="s">
        <v>1546</v>
      </c>
      <c r="F1711" s="38" t="s">
        <v>3626</v>
      </c>
      <c r="G1711" s="24" t="s">
        <v>1547</v>
      </c>
      <c r="H1711" s="5" t="s">
        <v>2551</v>
      </c>
      <c r="I1711" s="29">
        <v>766360</v>
      </c>
      <c r="J1711" s="34">
        <v>766360</v>
      </c>
      <c r="K1711" s="29"/>
      <c r="L1711" s="29"/>
      <c r="M1711" s="6"/>
      <c r="N1711" s="35">
        <v>47118</v>
      </c>
      <c r="O1711" s="5"/>
      <c r="P1711" s="5"/>
      <c r="Q1711" s="24"/>
    </row>
    <row r="1712" spans="1:17" ht="45" x14ac:dyDescent="0.25">
      <c r="A1712" s="33">
        <v>1707</v>
      </c>
      <c r="B1712" s="24">
        <v>2028</v>
      </c>
      <c r="C1712" s="24" t="s">
        <v>1453</v>
      </c>
      <c r="D1712" s="24" t="s">
        <v>1539</v>
      </c>
      <c r="E1712" s="24" t="s">
        <v>1546</v>
      </c>
      <c r="F1712" s="38" t="s">
        <v>3626</v>
      </c>
      <c r="G1712" s="24" t="s">
        <v>1547</v>
      </c>
      <c r="H1712" s="5" t="s">
        <v>2557</v>
      </c>
      <c r="I1712" s="29">
        <v>2700240</v>
      </c>
      <c r="J1712" s="34">
        <v>2700240</v>
      </c>
      <c r="K1712" s="29"/>
      <c r="L1712" s="56">
        <f t="shared" ref="L1712" si="250">I1712*2.14%</f>
        <v>57785.136000000006</v>
      </c>
      <c r="M1712" s="6"/>
      <c r="N1712" s="35">
        <v>47118</v>
      </c>
      <c r="O1712" s="5"/>
      <c r="P1712" s="5"/>
      <c r="Q1712" s="24"/>
    </row>
    <row r="1713" spans="1:17" ht="45" x14ac:dyDescent="0.25">
      <c r="A1713" s="33">
        <v>1708</v>
      </c>
      <c r="B1713" s="4">
        <v>2027</v>
      </c>
      <c r="C1713" s="24" t="s">
        <v>1453</v>
      </c>
      <c r="D1713" s="24" t="s">
        <v>1539</v>
      </c>
      <c r="E1713" s="24" t="s">
        <v>4141</v>
      </c>
      <c r="F1713" s="38" t="s">
        <v>3626</v>
      </c>
      <c r="G1713" s="24" t="s">
        <v>4179</v>
      </c>
      <c r="H1713" s="24" t="s">
        <v>2679</v>
      </c>
      <c r="I1713" s="29">
        <v>428371</v>
      </c>
      <c r="J1713" s="34">
        <v>428371</v>
      </c>
      <c r="K1713" s="29"/>
      <c r="L1713" s="29"/>
      <c r="M1713" s="5"/>
      <c r="N1713" s="35">
        <v>46752</v>
      </c>
      <c r="O1713" s="35"/>
      <c r="P1713" s="5"/>
      <c r="Q1713" s="5"/>
    </row>
    <row r="1714" spans="1:17" ht="45" x14ac:dyDescent="0.25">
      <c r="A1714" s="33">
        <v>1709</v>
      </c>
      <c r="B1714" s="4">
        <v>2027</v>
      </c>
      <c r="C1714" s="24" t="s">
        <v>1453</v>
      </c>
      <c r="D1714" s="24" t="s">
        <v>1539</v>
      </c>
      <c r="E1714" s="24" t="s">
        <v>4141</v>
      </c>
      <c r="F1714" s="38" t="s">
        <v>3626</v>
      </c>
      <c r="G1714" s="24" t="s">
        <v>4179</v>
      </c>
      <c r="H1714" s="24" t="s">
        <v>2675</v>
      </c>
      <c r="I1714" s="29">
        <v>4870616</v>
      </c>
      <c r="J1714" s="34">
        <v>4870616</v>
      </c>
      <c r="K1714" s="29"/>
      <c r="L1714" s="56">
        <f t="shared" ref="L1714:L1718" si="251">I1714*2.14%</f>
        <v>104231.18240000001</v>
      </c>
      <c r="M1714" s="5">
        <v>1</v>
      </c>
      <c r="N1714" s="35">
        <v>46752</v>
      </c>
      <c r="O1714" s="35"/>
      <c r="P1714" s="5"/>
      <c r="Q1714" s="5"/>
    </row>
    <row r="1715" spans="1:17" ht="45" x14ac:dyDescent="0.25">
      <c r="A1715" s="33">
        <v>1710</v>
      </c>
      <c r="B1715" s="4">
        <v>2027</v>
      </c>
      <c r="C1715" s="24" t="s">
        <v>1453</v>
      </c>
      <c r="D1715" s="24" t="s">
        <v>1539</v>
      </c>
      <c r="E1715" s="24" t="s">
        <v>4141</v>
      </c>
      <c r="F1715" s="38" t="s">
        <v>3626</v>
      </c>
      <c r="G1715" s="24" t="s">
        <v>4179</v>
      </c>
      <c r="H1715" s="24" t="s">
        <v>3609</v>
      </c>
      <c r="I1715" s="29">
        <v>147289</v>
      </c>
      <c r="J1715" s="34">
        <v>147289</v>
      </c>
      <c r="K1715" s="29"/>
      <c r="L1715" s="56"/>
      <c r="M1715" s="5"/>
      <c r="N1715" s="35">
        <v>46752</v>
      </c>
      <c r="O1715" s="35"/>
      <c r="P1715" s="5"/>
      <c r="Q1715" s="5"/>
    </row>
    <row r="1716" spans="1:17" ht="45" hidden="1" x14ac:dyDescent="0.25">
      <c r="A1716" s="33">
        <v>1711</v>
      </c>
      <c r="B1716" s="24">
        <v>2027</v>
      </c>
      <c r="C1716" s="24" t="s">
        <v>1453</v>
      </c>
      <c r="D1716" s="24" t="s">
        <v>1539</v>
      </c>
      <c r="E1716" s="24" t="s">
        <v>3670</v>
      </c>
      <c r="F1716" s="38" t="s">
        <v>3776</v>
      </c>
      <c r="G1716" s="24" t="s">
        <v>3746</v>
      </c>
      <c r="H1716" s="24" t="s">
        <v>2547</v>
      </c>
      <c r="I1716" s="39">
        <v>28028493.199999999</v>
      </c>
      <c r="J1716" s="40">
        <v>28028493.199999999</v>
      </c>
      <c r="K1716" s="27"/>
      <c r="L1716" s="56">
        <f t="shared" si="251"/>
        <v>599809.75448</v>
      </c>
      <c r="M1716" s="6"/>
      <c r="N1716" s="9">
        <v>46752</v>
      </c>
      <c r="O1716" s="40"/>
      <c r="P1716" s="41"/>
      <c r="Q1716" s="24"/>
    </row>
    <row r="1717" spans="1:17" ht="45" hidden="1" x14ac:dyDescent="0.25">
      <c r="A1717" s="33">
        <v>1712</v>
      </c>
      <c r="B1717" s="24">
        <v>2026</v>
      </c>
      <c r="C1717" s="24" t="s">
        <v>1453</v>
      </c>
      <c r="D1717" s="24" t="s">
        <v>1539</v>
      </c>
      <c r="E1717" s="24" t="s">
        <v>3631</v>
      </c>
      <c r="F1717" s="38" t="s">
        <v>3776</v>
      </c>
      <c r="G1717" s="24" t="s">
        <v>3704</v>
      </c>
      <c r="H1717" s="24" t="s">
        <v>2547</v>
      </c>
      <c r="I1717" s="39">
        <v>29842882.199999999</v>
      </c>
      <c r="J1717" s="40">
        <v>29842882.199999999</v>
      </c>
      <c r="K1717" s="27"/>
      <c r="L1717" s="56">
        <f t="shared" si="251"/>
        <v>638637.67908000003</v>
      </c>
      <c r="M1717" s="6"/>
      <c r="N1717" s="7">
        <v>46387</v>
      </c>
      <c r="O1717" s="40"/>
      <c r="P1717" s="41"/>
      <c r="Q1717" s="24"/>
    </row>
    <row r="1718" spans="1:17" ht="45" hidden="1" x14ac:dyDescent="0.25">
      <c r="A1718" s="33">
        <v>1713</v>
      </c>
      <c r="B1718" s="24">
        <v>2026</v>
      </c>
      <c r="C1718" s="24" t="s">
        <v>1453</v>
      </c>
      <c r="D1718" s="24" t="s">
        <v>1539</v>
      </c>
      <c r="E1718" s="24" t="s">
        <v>3632</v>
      </c>
      <c r="F1718" s="38" t="s">
        <v>3776</v>
      </c>
      <c r="G1718" s="24" t="s">
        <v>3705</v>
      </c>
      <c r="H1718" s="24" t="s">
        <v>2547</v>
      </c>
      <c r="I1718" s="39">
        <v>19883216.199999999</v>
      </c>
      <c r="J1718" s="40">
        <v>19883216.199999999</v>
      </c>
      <c r="K1718" s="27"/>
      <c r="L1718" s="56">
        <f t="shared" si="251"/>
        <v>425500.82668000006</v>
      </c>
      <c r="M1718" s="6"/>
      <c r="N1718" s="7">
        <v>46387</v>
      </c>
      <c r="O1718" s="40"/>
      <c r="P1718" s="41"/>
      <c r="Q1718" s="24"/>
    </row>
    <row r="1719" spans="1:17" ht="45" x14ac:dyDescent="0.25">
      <c r="A1719" s="33">
        <v>1714</v>
      </c>
      <c r="B1719" s="24">
        <v>2027</v>
      </c>
      <c r="C1719" s="24" t="s">
        <v>1453</v>
      </c>
      <c r="D1719" s="24" t="s">
        <v>1539</v>
      </c>
      <c r="E1719" s="24" t="s">
        <v>1548</v>
      </c>
      <c r="F1719" s="38" t="s">
        <v>3626</v>
      </c>
      <c r="G1719" s="24" t="s">
        <v>1549</v>
      </c>
      <c r="H1719" s="5" t="s">
        <v>2570</v>
      </c>
      <c r="I1719" s="29">
        <v>805881</v>
      </c>
      <c r="J1719" s="34">
        <v>805881</v>
      </c>
      <c r="K1719" s="29"/>
      <c r="L1719" s="29"/>
      <c r="M1719" s="6"/>
      <c r="N1719" s="9">
        <v>46752</v>
      </c>
      <c r="O1719" s="5"/>
      <c r="P1719" s="5"/>
      <c r="Q1719" s="24"/>
    </row>
    <row r="1720" spans="1:17" ht="45" x14ac:dyDescent="0.25">
      <c r="A1720" s="33">
        <v>1715</v>
      </c>
      <c r="B1720" s="24">
        <v>2028</v>
      </c>
      <c r="C1720" s="24" t="s">
        <v>1453</v>
      </c>
      <c r="D1720" s="24" t="s">
        <v>1539</v>
      </c>
      <c r="E1720" s="24" t="s">
        <v>1548</v>
      </c>
      <c r="F1720" s="38" t="s">
        <v>3626</v>
      </c>
      <c r="G1720" s="24" t="s">
        <v>1549</v>
      </c>
      <c r="H1720" s="5" t="s">
        <v>2566</v>
      </c>
      <c r="I1720" s="29">
        <v>10640060</v>
      </c>
      <c r="J1720" s="34">
        <v>10640060</v>
      </c>
      <c r="K1720" s="29"/>
      <c r="L1720" s="56">
        <f t="shared" ref="L1720:L1721" si="252">I1720*2.14%</f>
        <v>227697.28400000001</v>
      </c>
      <c r="M1720" s="6"/>
      <c r="N1720" s="35">
        <v>47118</v>
      </c>
      <c r="O1720" s="5"/>
      <c r="P1720" s="5"/>
      <c r="Q1720" s="24"/>
    </row>
    <row r="1721" spans="1:17" ht="45" hidden="1" x14ac:dyDescent="0.25">
      <c r="A1721" s="33">
        <v>1716</v>
      </c>
      <c r="B1721" s="24">
        <v>2026</v>
      </c>
      <c r="C1721" s="24" t="s">
        <v>1453</v>
      </c>
      <c r="D1721" s="24" t="s">
        <v>1539</v>
      </c>
      <c r="E1721" s="24" t="s">
        <v>3633</v>
      </c>
      <c r="F1721" s="38" t="s">
        <v>3776</v>
      </c>
      <c r="G1721" s="24" t="s">
        <v>3706</v>
      </c>
      <c r="H1721" s="24" t="s">
        <v>2554</v>
      </c>
      <c r="I1721" s="39">
        <v>13211708.4</v>
      </c>
      <c r="J1721" s="40">
        <v>13211708.4</v>
      </c>
      <c r="K1721" s="27"/>
      <c r="L1721" s="56">
        <f t="shared" si="252"/>
        <v>282730.55976000003</v>
      </c>
      <c r="M1721" s="6"/>
      <c r="N1721" s="7">
        <v>46387</v>
      </c>
      <c r="O1721" s="40"/>
      <c r="P1721" s="41"/>
      <c r="Q1721" s="24"/>
    </row>
    <row r="1722" spans="1:17" ht="45" x14ac:dyDescent="0.25">
      <c r="A1722" s="33">
        <v>1717</v>
      </c>
      <c r="B1722" s="24">
        <v>2026</v>
      </c>
      <c r="C1722" s="24" t="s">
        <v>1453</v>
      </c>
      <c r="D1722" s="24" t="s">
        <v>1539</v>
      </c>
      <c r="E1722" s="24" t="s">
        <v>3634</v>
      </c>
      <c r="F1722" s="38" t="s">
        <v>3626</v>
      </c>
      <c r="G1722" s="24" t="s">
        <v>3707</v>
      </c>
      <c r="H1722" s="24" t="s">
        <v>2562</v>
      </c>
      <c r="I1722" s="29">
        <v>410619.54</v>
      </c>
      <c r="J1722" s="34">
        <v>410619.54</v>
      </c>
      <c r="K1722" s="29"/>
      <c r="L1722" s="29"/>
      <c r="M1722" s="6"/>
      <c r="N1722" s="35">
        <v>46387</v>
      </c>
      <c r="O1722" s="36"/>
      <c r="P1722" s="5"/>
      <c r="Q1722" s="24"/>
    </row>
    <row r="1723" spans="1:17" ht="45" x14ac:dyDescent="0.25">
      <c r="A1723" s="33">
        <v>1718</v>
      </c>
      <c r="B1723" s="24">
        <v>2026</v>
      </c>
      <c r="C1723" s="24" t="s">
        <v>1453</v>
      </c>
      <c r="D1723" s="24" t="s">
        <v>1539</v>
      </c>
      <c r="E1723" s="24" t="s">
        <v>3634</v>
      </c>
      <c r="F1723" s="38" t="s">
        <v>3626</v>
      </c>
      <c r="G1723" s="24" t="s">
        <v>3707</v>
      </c>
      <c r="H1723" s="24" t="s">
        <v>2566</v>
      </c>
      <c r="I1723" s="29">
        <v>12412501.609999999</v>
      </c>
      <c r="J1723" s="34">
        <v>12412501.609999999</v>
      </c>
      <c r="K1723" s="29"/>
      <c r="L1723" s="56">
        <f t="shared" ref="L1723:L1725" si="253">I1723*2.14%</f>
        <v>265627.53445400001</v>
      </c>
      <c r="M1723" s="6"/>
      <c r="N1723" s="35">
        <v>46387</v>
      </c>
      <c r="O1723" s="36"/>
      <c r="P1723" s="5"/>
      <c r="Q1723" s="24"/>
    </row>
    <row r="1724" spans="1:17" ht="45" hidden="1" x14ac:dyDescent="0.25">
      <c r="A1724" s="33">
        <v>1719</v>
      </c>
      <c r="B1724" s="24">
        <v>2026</v>
      </c>
      <c r="C1724" s="24" t="s">
        <v>1453</v>
      </c>
      <c r="D1724" s="24" t="s">
        <v>1539</v>
      </c>
      <c r="E1724" s="24" t="s">
        <v>3635</v>
      </c>
      <c r="F1724" s="38" t="s">
        <v>3776</v>
      </c>
      <c r="G1724" s="24" t="s">
        <v>3708</v>
      </c>
      <c r="H1724" s="24" t="s">
        <v>2554</v>
      </c>
      <c r="I1724" s="39">
        <v>10674324.6</v>
      </c>
      <c r="J1724" s="40">
        <v>10674324.6</v>
      </c>
      <c r="K1724" s="27"/>
      <c r="L1724" s="56">
        <f t="shared" si="253"/>
        <v>228430.54644000001</v>
      </c>
      <c r="M1724" s="6"/>
      <c r="N1724" s="7">
        <v>46387</v>
      </c>
      <c r="O1724" s="40"/>
      <c r="P1724" s="41"/>
      <c r="Q1724" s="24"/>
    </row>
    <row r="1725" spans="1:17" ht="45" x14ac:dyDescent="0.25">
      <c r="A1725" s="33">
        <v>1720</v>
      </c>
      <c r="B1725" s="24">
        <v>2028</v>
      </c>
      <c r="C1725" s="24" t="s">
        <v>1453</v>
      </c>
      <c r="D1725" s="24" t="s">
        <v>1539</v>
      </c>
      <c r="E1725" s="5" t="s">
        <v>2717</v>
      </c>
      <c r="F1725" s="38" t="s">
        <v>3626</v>
      </c>
      <c r="G1725" s="5" t="s">
        <v>2718</v>
      </c>
      <c r="H1725" s="5" t="s">
        <v>2566</v>
      </c>
      <c r="I1725" s="29">
        <v>13428532.92</v>
      </c>
      <c r="J1725" s="34">
        <v>13428532.92</v>
      </c>
      <c r="K1725" s="29"/>
      <c r="L1725" s="56">
        <f t="shared" si="253"/>
        <v>287370.60448800004</v>
      </c>
      <c r="M1725" s="6"/>
      <c r="N1725" s="35">
        <v>47118</v>
      </c>
      <c r="O1725" s="5"/>
      <c r="P1725" s="5"/>
      <c r="Q1725" s="24"/>
    </row>
    <row r="1726" spans="1:17" ht="45" x14ac:dyDescent="0.25">
      <c r="A1726" s="33">
        <v>1721</v>
      </c>
      <c r="B1726" s="24">
        <v>2028</v>
      </c>
      <c r="C1726" s="24" t="s">
        <v>1453</v>
      </c>
      <c r="D1726" s="24" t="s">
        <v>1539</v>
      </c>
      <c r="E1726" s="24" t="s">
        <v>1550</v>
      </c>
      <c r="F1726" s="38" t="s">
        <v>3626</v>
      </c>
      <c r="G1726" s="24" t="s">
        <v>1551</v>
      </c>
      <c r="H1726" s="5" t="s">
        <v>2570</v>
      </c>
      <c r="I1726" s="29">
        <v>425470</v>
      </c>
      <c r="J1726" s="34">
        <v>425470</v>
      </c>
      <c r="K1726" s="29"/>
      <c r="L1726" s="29"/>
      <c r="M1726" s="6"/>
      <c r="N1726" s="35">
        <v>47118</v>
      </c>
      <c r="O1726" s="5"/>
      <c r="P1726" s="5"/>
      <c r="Q1726" s="24"/>
    </row>
    <row r="1727" spans="1:17" ht="45" x14ac:dyDescent="0.25">
      <c r="A1727" s="33">
        <v>1722</v>
      </c>
      <c r="B1727" s="24">
        <v>2028</v>
      </c>
      <c r="C1727" s="24" t="s">
        <v>1453</v>
      </c>
      <c r="D1727" s="24" t="s">
        <v>1539</v>
      </c>
      <c r="E1727" s="24" t="s">
        <v>1550</v>
      </c>
      <c r="F1727" s="38" t="s">
        <v>3626</v>
      </c>
      <c r="G1727" s="24" t="s">
        <v>1551</v>
      </c>
      <c r="H1727" s="5" t="s">
        <v>2566</v>
      </c>
      <c r="I1727" s="29">
        <v>10225278</v>
      </c>
      <c r="J1727" s="34">
        <v>10225278</v>
      </c>
      <c r="K1727" s="29"/>
      <c r="L1727" s="56">
        <f t="shared" ref="L1727" si="254">I1727*2.14%</f>
        <v>218820.94920000003</v>
      </c>
      <c r="M1727" s="6"/>
      <c r="N1727" s="35">
        <v>47118</v>
      </c>
      <c r="O1727" s="5"/>
      <c r="P1727" s="5"/>
      <c r="Q1727" s="24"/>
    </row>
    <row r="1728" spans="1:17" ht="45" x14ac:dyDescent="0.25">
      <c r="A1728" s="33">
        <v>1723</v>
      </c>
      <c r="B1728" s="24">
        <v>2027</v>
      </c>
      <c r="C1728" s="24" t="s">
        <v>1453</v>
      </c>
      <c r="D1728" s="24" t="s">
        <v>1539</v>
      </c>
      <c r="E1728" s="24" t="s">
        <v>1552</v>
      </c>
      <c r="F1728" s="38" t="s">
        <v>3626</v>
      </c>
      <c r="G1728" s="24" t="s">
        <v>1553</v>
      </c>
      <c r="H1728" s="5" t="s">
        <v>2570</v>
      </c>
      <c r="I1728" s="29">
        <v>404903</v>
      </c>
      <c r="J1728" s="34">
        <v>404903</v>
      </c>
      <c r="K1728" s="29"/>
      <c r="L1728" s="29"/>
      <c r="M1728" s="6"/>
      <c r="N1728" s="9">
        <v>46752</v>
      </c>
      <c r="O1728" s="5"/>
      <c r="P1728" s="5"/>
      <c r="Q1728" s="24"/>
    </row>
    <row r="1729" spans="1:17" ht="45" x14ac:dyDescent="0.25">
      <c r="A1729" s="33">
        <v>1724</v>
      </c>
      <c r="B1729" s="24">
        <v>2027</v>
      </c>
      <c r="C1729" s="24" t="s">
        <v>1453</v>
      </c>
      <c r="D1729" s="24" t="s">
        <v>1539</v>
      </c>
      <c r="E1729" s="24" t="s">
        <v>1552</v>
      </c>
      <c r="F1729" s="38" t="s">
        <v>3626</v>
      </c>
      <c r="G1729" s="24" t="s">
        <v>1553</v>
      </c>
      <c r="H1729" s="5" t="s">
        <v>2566</v>
      </c>
      <c r="I1729" s="29">
        <v>9828530</v>
      </c>
      <c r="J1729" s="34">
        <v>9828530</v>
      </c>
      <c r="K1729" s="29"/>
      <c r="L1729" s="56">
        <f t="shared" ref="L1729:L1731" si="255">I1729*2.14%</f>
        <v>210330.54200000002</v>
      </c>
      <c r="M1729" s="6"/>
      <c r="N1729" s="9">
        <v>46752</v>
      </c>
      <c r="O1729" s="5"/>
      <c r="P1729" s="5"/>
      <c r="Q1729" s="24"/>
    </row>
    <row r="1730" spans="1:17" ht="45" hidden="1" x14ac:dyDescent="0.25">
      <c r="A1730" s="33">
        <v>1725</v>
      </c>
      <c r="B1730" s="24">
        <v>2026</v>
      </c>
      <c r="C1730" s="24" t="s">
        <v>1453</v>
      </c>
      <c r="D1730" s="24" t="s">
        <v>1539</v>
      </c>
      <c r="E1730" s="24" t="s">
        <v>3637</v>
      </c>
      <c r="F1730" s="38" t="s">
        <v>3776</v>
      </c>
      <c r="G1730" s="24" t="s">
        <v>3710</v>
      </c>
      <c r="H1730" s="24" t="s">
        <v>2554</v>
      </c>
      <c r="I1730" s="39">
        <v>10100843.4</v>
      </c>
      <c r="J1730" s="40">
        <v>10100843.4</v>
      </c>
      <c r="K1730" s="27"/>
      <c r="L1730" s="56">
        <f t="shared" si="255"/>
        <v>216158.04876000003</v>
      </c>
      <c r="M1730" s="6"/>
      <c r="N1730" s="7">
        <v>46387</v>
      </c>
      <c r="O1730" s="40"/>
      <c r="P1730" s="41"/>
      <c r="Q1730" s="24"/>
    </row>
    <row r="1731" spans="1:17" ht="45" hidden="1" x14ac:dyDescent="0.25">
      <c r="A1731" s="33">
        <v>1726</v>
      </c>
      <c r="B1731" s="24">
        <v>2026</v>
      </c>
      <c r="C1731" s="24" t="s">
        <v>1453</v>
      </c>
      <c r="D1731" s="24" t="s">
        <v>1539</v>
      </c>
      <c r="E1731" s="24" t="s">
        <v>3638</v>
      </c>
      <c r="F1731" s="38" t="s">
        <v>3776</v>
      </c>
      <c r="G1731" s="24" t="s">
        <v>3711</v>
      </c>
      <c r="H1731" s="24" t="s">
        <v>2554</v>
      </c>
      <c r="I1731" s="39">
        <v>9880828.5999999996</v>
      </c>
      <c r="J1731" s="40">
        <v>9880828.5999999996</v>
      </c>
      <c r="K1731" s="27"/>
      <c r="L1731" s="56">
        <f t="shared" si="255"/>
        <v>211449.73204</v>
      </c>
      <c r="M1731" s="6"/>
      <c r="N1731" s="7">
        <v>46387</v>
      </c>
      <c r="O1731" s="40"/>
      <c r="P1731" s="41"/>
      <c r="Q1731" s="24"/>
    </row>
    <row r="1732" spans="1:17" ht="45" x14ac:dyDescent="0.25">
      <c r="A1732" s="33">
        <v>1727</v>
      </c>
      <c r="B1732" s="24">
        <v>2028</v>
      </c>
      <c r="C1732" s="24" t="s">
        <v>1453</v>
      </c>
      <c r="D1732" s="24" t="s">
        <v>1539</v>
      </c>
      <c r="E1732" s="24" t="s">
        <v>1554</v>
      </c>
      <c r="F1732" s="38" t="s">
        <v>3626</v>
      </c>
      <c r="G1732" s="24" t="s">
        <v>1555</v>
      </c>
      <c r="H1732" s="5" t="s">
        <v>2555</v>
      </c>
      <c r="I1732" s="29">
        <v>987468</v>
      </c>
      <c r="J1732" s="34">
        <v>987468</v>
      </c>
      <c r="K1732" s="29"/>
      <c r="L1732" s="29"/>
      <c r="M1732" s="6"/>
      <c r="N1732" s="35">
        <v>47118</v>
      </c>
      <c r="O1732" s="5"/>
      <c r="P1732" s="5"/>
      <c r="Q1732" s="24"/>
    </row>
    <row r="1733" spans="1:17" ht="45" x14ac:dyDescent="0.25">
      <c r="A1733" s="33">
        <v>1728</v>
      </c>
      <c r="B1733" s="24">
        <v>2028</v>
      </c>
      <c r="C1733" s="24" t="s">
        <v>1453</v>
      </c>
      <c r="D1733" s="24" t="s">
        <v>1539</v>
      </c>
      <c r="E1733" s="24" t="s">
        <v>1554</v>
      </c>
      <c r="F1733" s="38" t="s">
        <v>3626</v>
      </c>
      <c r="G1733" s="24" t="s">
        <v>1555</v>
      </c>
      <c r="H1733" s="5" t="s">
        <v>2556</v>
      </c>
      <c r="I1733" s="29">
        <v>4850388</v>
      </c>
      <c r="J1733" s="34">
        <v>4850388</v>
      </c>
      <c r="K1733" s="29"/>
      <c r="L1733" s="56">
        <f t="shared" ref="L1733:L1734" si="256">I1733*2.14%</f>
        <v>103798.30320000001</v>
      </c>
      <c r="M1733" s="6"/>
      <c r="N1733" s="35">
        <v>47118</v>
      </c>
      <c r="O1733" s="5"/>
      <c r="P1733" s="5"/>
      <c r="Q1733" s="24"/>
    </row>
    <row r="1734" spans="1:17" ht="45" hidden="1" x14ac:dyDescent="0.25">
      <c r="A1734" s="33">
        <v>1729</v>
      </c>
      <c r="B1734" s="24">
        <v>2026</v>
      </c>
      <c r="C1734" s="24" t="s">
        <v>1453</v>
      </c>
      <c r="D1734" s="24" t="s">
        <v>1539</v>
      </c>
      <c r="E1734" s="24" t="s">
        <v>3639</v>
      </c>
      <c r="F1734" s="38" t="s">
        <v>3776</v>
      </c>
      <c r="G1734" s="24" t="s">
        <v>3712</v>
      </c>
      <c r="H1734" s="24" t="s">
        <v>2554</v>
      </c>
      <c r="I1734" s="39">
        <v>9996246.1999999993</v>
      </c>
      <c r="J1734" s="40">
        <v>9996246.1999999993</v>
      </c>
      <c r="K1734" s="27"/>
      <c r="L1734" s="56">
        <f t="shared" si="256"/>
        <v>213919.66868</v>
      </c>
      <c r="M1734" s="6"/>
      <c r="N1734" s="7">
        <v>46387</v>
      </c>
      <c r="O1734" s="40"/>
      <c r="P1734" s="41"/>
      <c r="Q1734" s="24"/>
    </row>
    <row r="1735" spans="1:17" ht="45" x14ac:dyDescent="0.25">
      <c r="A1735" s="33">
        <v>1730</v>
      </c>
      <c r="B1735" s="24">
        <v>2028</v>
      </c>
      <c r="C1735" s="24" t="s">
        <v>1453</v>
      </c>
      <c r="D1735" s="24" t="s">
        <v>1539</v>
      </c>
      <c r="E1735" s="24" t="s">
        <v>1556</v>
      </c>
      <c r="F1735" s="38" t="s">
        <v>3626</v>
      </c>
      <c r="G1735" s="24" t="s">
        <v>1557</v>
      </c>
      <c r="H1735" s="5" t="s">
        <v>2548</v>
      </c>
      <c r="I1735" s="29">
        <v>3676040.05</v>
      </c>
      <c r="J1735" s="34">
        <v>3676040.05</v>
      </c>
      <c r="K1735" s="29"/>
      <c r="L1735" s="29"/>
      <c r="M1735" s="6"/>
      <c r="N1735" s="35">
        <v>47118</v>
      </c>
      <c r="O1735" s="5"/>
      <c r="P1735" s="5"/>
      <c r="Q1735" s="24"/>
    </row>
    <row r="1736" spans="1:17" ht="45" x14ac:dyDescent="0.25">
      <c r="A1736" s="33">
        <v>1731</v>
      </c>
      <c r="B1736" s="24">
        <v>2026</v>
      </c>
      <c r="C1736" s="24" t="s">
        <v>1453</v>
      </c>
      <c r="D1736" s="24" t="s">
        <v>1539</v>
      </c>
      <c r="E1736" s="24" t="s">
        <v>1558</v>
      </c>
      <c r="F1736" s="38" t="s">
        <v>3626</v>
      </c>
      <c r="G1736" s="24" t="s">
        <v>1559</v>
      </c>
      <c r="H1736" s="5" t="s">
        <v>2548</v>
      </c>
      <c r="I1736" s="29">
        <v>3332343.18</v>
      </c>
      <c r="J1736" s="34">
        <v>3332343.18</v>
      </c>
      <c r="K1736" s="29"/>
      <c r="L1736" s="29"/>
      <c r="M1736" s="6"/>
      <c r="N1736" s="35">
        <v>46387</v>
      </c>
      <c r="O1736" s="36"/>
      <c r="P1736" s="5"/>
      <c r="Q1736" s="5"/>
    </row>
    <row r="1737" spans="1:17" ht="45" x14ac:dyDescent="0.25">
      <c r="A1737" s="33">
        <v>1732</v>
      </c>
      <c r="B1737" s="24">
        <v>2026</v>
      </c>
      <c r="C1737" s="24" t="s">
        <v>1453</v>
      </c>
      <c r="D1737" s="24" t="s">
        <v>1539</v>
      </c>
      <c r="E1737" s="24" t="s">
        <v>1558</v>
      </c>
      <c r="F1737" s="38" t="s">
        <v>3626</v>
      </c>
      <c r="G1737" s="24" t="s">
        <v>1559</v>
      </c>
      <c r="H1737" s="5" t="s">
        <v>2547</v>
      </c>
      <c r="I1737" s="29">
        <v>108736662.55</v>
      </c>
      <c r="J1737" s="34">
        <v>108736662.55</v>
      </c>
      <c r="K1737" s="29"/>
      <c r="L1737" s="56">
        <f t="shared" ref="L1737" si="257">I1737*2.14%</f>
        <v>2326964.5785700004</v>
      </c>
      <c r="M1737" s="6"/>
      <c r="N1737" s="35">
        <v>46387</v>
      </c>
      <c r="O1737" s="36"/>
      <c r="P1737" s="5"/>
      <c r="Q1737" s="5"/>
    </row>
    <row r="1738" spans="1:17" ht="45" x14ac:dyDescent="0.25">
      <c r="A1738" s="33">
        <v>1733</v>
      </c>
      <c r="B1738" s="24">
        <v>2026</v>
      </c>
      <c r="C1738" s="24" t="s">
        <v>1453</v>
      </c>
      <c r="D1738" s="24" t="s">
        <v>1539</v>
      </c>
      <c r="E1738" s="24" t="s">
        <v>1558</v>
      </c>
      <c r="F1738" s="38" t="s">
        <v>3626</v>
      </c>
      <c r="G1738" s="24" t="s">
        <v>1559</v>
      </c>
      <c r="H1738" s="5" t="s">
        <v>2570</v>
      </c>
      <c r="I1738" s="29">
        <v>1080863.76</v>
      </c>
      <c r="J1738" s="34">
        <v>1080863.76</v>
      </c>
      <c r="K1738" s="29"/>
      <c r="L1738" s="29"/>
      <c r="M1738" s="6"/>
      <c r="N1738" s="35">
        <v>46387</v>
      </c>
      <c r="O1738" s="36"/>
      <c r="P1738" s="5"/>
      <c r="Q1738" s="5"/>
    </row>
    <row r="1739" spans="1:17" ht="45" x14ac:dyDescent="0.25">
      <c r="A1739" s="33">
        <v>1734</v>
      </c>
      <c r="B1739" s="24">
        <v>2026</v>
      </c>
      <c r="C1739" s="24" t="s">
        <v>1453</v>
      </c>
      <c r="D1739" s="24" t="s">
        <v>1539</v>
      </c>
      <c r="E1739" s="24" t="s">
        <v>1558</v>
      </c>
      <c r="F1739" s="38" t="s">
        <v>3626</v>
      </c>
      <c r="G1739" s="24" t="s">
        <v>1559</v>
      </c>
      <c r="H1739" s="5" t="s">
        <v>2566</v>
      </c>
      <c r="I1739" s="29">
        <v>35188230</v>
      </c>
      <c r="J1739" s="34">
        <v>35188230</v>
      </c>
      <c r="K1739" s="29"/>
      <c r="L1739" s="56">
        <f t="shared" ref="L1739:L1745" si="258">I1739*2.14%</f>
        <v>753028.12200000009</v>
      </c>
      <c r="M1739" s="6"/>
      <c r="N1739" s="35">
        <v>46387</v>
      </c>
      <c r="O1739" s="36"/>
      <c r="P1739" s="5"/>
      <c r="Q1739" s="5"/>
    </row>
    <row r="1740" spans="1:17" ht="45" hidden="1" x14ac:dyDescent="0.25">
      <c r="A1740" s="33">
        <v>1735</v>
      </c>
      <c r="B1740" s="24">
        <v>2026</v>
      </c>
      <c r="C1740" s="24" t="s">
        <v>1453</v>
      </c>
      <c r="D1740" s="24" t="s">
        <v>1539</v>
      </c>
      <c r="E1740" s="24" t="s">
        <v>3640</v>
      </c>
      <c r="F1740" s="38" t="s">
        <v>3776</v>
      </c>
      <c r="G1740" s="24" t="s">
        <v>3713</v>
      </c>
      <c r="H1740" s="24" t="s">
        <v>2554</v>
      </c>
      <c r="I1740" s="39">
        <v>15792373.800000001</v>
      </c>
      <c r="J1740" s="40">
        <v>15792373.800000001</v>
      </c>
      <c r="K1740" s="27"/>
      <c r="L1740" s="56">
        <f t="shared" si="258"/>
        <v>337956.79932000005</v>
      </c>
      <c r="M1740" s="6"/>
      <c r="N1740" s="7">
        <v>46387</v>
      </c>
      <c r="O1740" s="40"/>
      <c r="P1740" s="41"/>
      <c r="Q1740" s="24"/>
    </row>
    <row r="1741" spans="1:17" ht="45" x14ac:dyDescent="0.25">
      <c r="A1741" s="33">
        <v>1736</v>
      </c>
      <c r="B1741" s="24">
        <v>2026</v>
      </c>
      <c r="C1741" s="24" t="s">
        <v>1453</v>
      </c>
      <c r="D1741" s="24" t="s">
        <v>1539</v>
      </c>
      <c r="E1741" s="24" t="s">
        <v>1560</v>
      </c>
      <c r="F1741" s="38" t="s">
        <v>3626</v>
      </c>
      <c r="G1741" s="24" t="s">
        <v>1561</v>
      </c>
      <c r="H1741" s="5" t="s">
        <v>2564</v>
      </c>
      <c r="I1741" s="29">
        <v>1002356.02</v>
      </c>
      <c r="J1741" s="34">
        <v>1002356.02</v>
      </c>
      <c r="K1741" s="29"/>
      <c r="L1741" s="56">
        <f t="shared" si="258"/>
        <v>21450.418828000002</v>
      </c>
      <c r="M1741" s="6"/>
      <c r="N1741" s="35">
        <v>46387</v>
      </c>
      <c r="O1741" s="36"/>
      <c r="P1741" s="5"/>
      <c r="Q1741" s="5"/>
    </row>
    <row r="1742" spans="1:17" ht="45" x14ac:dyDescent="0.25">
      <c r="A1742" s="33">
        <v>1737</v>
      </c>
      <c r="B1742" s="24">
        <v>2026</v>
      </c>
      <c r="C1742" s="24" t="s">
        <v>1453</v>
      </c>
      <c r="D1742" s="24" t="s">
        <v>1539</v>
      </c>
      <c r="E1742" s="24" t="s">
        <v>1560</v>
      </c>
      <c r="F1742" s="38" t="s">
        <v>3626</v>
      </c>
      <c r="G1742" s="24" t="s">
        <v>1561</v>
      </c>
      <c r="H1742" s="5" t="s">
        <v>2557</v>
      </c>
      <c r="I1742" s="29">
        <v>1079665.2</v>
      </c>
      <c r="J1742" s="34">
        <v>1079665.2</v>
      </c>
      <c r="K1742" s="29"/>
      <c r="L1742" s="56">
        <f t="shared" si="258"/>
        <v>23104.835280000003</v>
      </c>
      <c r="M1742" s="6"/>
      <c r="N1742" s="35">
        <v>46387</v>
      </c>
      <c r="O1742" s="36"/>
      <c r="P1742" s="5"/>
      <c r="Q1742" s="5"/>
    </row>
    <row r="1743" spans="1:17" ht="45" hidden="1" x14ac:dyDescent="0.25">
      <c r="A1743" s="33">
        <v>1738</v>
      </c>
      <c r="B1743" s="24">
        <v>2026</v>
      </c>
      <c r="C1743" s="24" t="s">
        <v>1453</v>
      </c>
      <c r="D1743" s="24" t="s">
        <v>1539</v>
      </c>
      <c r="E1743" s="24" t="s">
        <v>3641</v>
      </c>
      <c r="F1743" s="38" t="s">
        <v>3776</v>
      </c>
      <c r="G1743" s="24" t="s">
        <v>3714</v>
      </c>
      <c r="H1743" s="24" t="s">
        <v>2554</v>
      </c>
      <c r="I1743" s="39">
        <v>4632934.5999999996</v>
      </c>
      <c r="J1743" s="40">
        <v>4632934.5999999996</v>
      </c>
      <c r="K1743" s="27"/>
      <c r="L1743" s="56">
        <f t="shared" si="258"/>
        <v>99144.800440000006</v>
      </c>
      <c r="M1743" s="6"/>
      <c r="N1743" s="7">
        <v>46387</v>
      </c>
      <c r="O1743" s="40"/>
      <c r="P1743" s="41"/>
      <c r="Q1743" s="24"/>
    </row>
    <row r="1744" spans="1:17" ht="45" hidden="1" x14ac:dyDescent="0.25">
      <c r="A1744" s="33">
        <v>1739</v>
      </c>
      <c r="B1744" s="24">
        <v>2026</v>
      </c>
      <c r="C1744" s="24" t="s">
        <v>1453</v>
      </c>
      <c r="D1744" s="24" t="s">
        <v>1539</v>
      </c>
      <c r="E1744" s="24" t="s">
        <v>3642</v>
      </c>
      <c r="F1744" s="38" t="s">
        <v>3776</v>
      </c>
      <c r="G1744" s="24" t="s">
        <v>3715</v>
      </c>
      <c r="H1744" s="24" t="s">
        <v>2554</v>
      </c>
      <c r="I1744" s="39">
        <v>4593259.8</v>
      </c>
      <c r="J1744" s="40">
        <v>4593259.8</v>
      </c>
      <c r="K1744" s="27"/>
      <c r="L1744" s="56">
        <f t="shared" si="258"/>
        <v>98295.759720000002</v>
      </c>
      <c r="M1744" s="6"/>
      <c r="N1744" s="7">
        <v>46387</v>
      </c>
      <c r="O1744" s="40"/>
      <c r="P1744" s="41"/>
      <c r="Q1744" s="24"/>
    </row>
    <row r="1745" spans="1:17" ht="45" hidden="1" x14ac:dyDescent="0.25">
      <c r="A1745" s="33">
        <v>1740</v>
      </c>
      <c r="B1745" s="24">
        <v>2026</v>
      </c>
      <c r="C1745" s="24" t="s">
        <v>1453</v>
      </c>
      <c r="D1745" s="24" t="s">
        <v>1539</v>
      </c>
      <c r="E1745" s="24" t="s">
        <v>3643</v>
      </c>
      <c r="F1745" s="38" t="s">
        <v>3776</v>
      </c>
      <c r="G1745" s="24" t="s">
        <v>3716</v>
      </c>
      <c r="H1745" s="24" t="s">
        <v>2554</v>
      </c>
      <c r="I1745" s="39">
        <v>4643755</v>
      </c>
      <c r="J1745" s="40">
        <v>4643755</v>
      </c>
      <c r="K1745" s="27"/>
      <c r="L1745" s="56">
        <f t="shared" si="258"/>
        <v>99376.357000000018</v>
      </c>
      <c r="M1745" s="6"/>
      <c r="N1745" s="7">
        <v>46387</v>
      </c>
      <c r="O1745" s="40"/>
      <c r="P1745" s="41"/>
      <c r="Q1745" s="24"/>
    </row>
    <row r="1746" spans="1:17" ht="45" x14ac:dyDescent="0.25">
      <c r="A1746" s="33">
        <v>1741</v>
      </c>
      <c r="B1746" s="24">
        <v>2027</v>
      </c>
      <c r="C1746" s="24" t="s">
        <v>1453</v>
      </c>
      <c r="D1746" s="24" t="s">
        <v>1539</v>
      </c>
      <c r="E1746" s="24" t="s">
        <v>1562</v>
      </c>
      <c r="F1746" s="38" t="s">
        <v>3626</v>
      </c>
      <c r="G1746" s="24" t="s">
        <v>1563</v>
      </c>
      <c r="H1746" s="5" t="s">
        <v>2570</v>
      </c>
      <c r="I1746" s="29">
        <v>697080</v>
      </c>
      <c r="J1746" s="34">
        <v>697080</v>
      </c>
      <c r="K1746" s="29"/>
      <c r="L1746" s="29"/>
      <c r="M1746" s="6"/>
      <c r="N1746" s="9">
        <v>46752</v>
      </c>
      <c r="O1746" s="5"/>
      <c r="P1746" s="5"/>
      <c r="Q1746" s="24"/>
    </row>
    <row r="1747" spans="1:17" ht="45" x14ac:dyDescent="0.25">
      <c r="A1747" s="33">
        <v>1742</v>
      </c>
      <c r="B1747" s="24">
        <v>2027</v>
      </c>
      <c r="C1747" s="24" t="s">
        <v>1453</v>
      </c>
      <c r="D1747" s="24" t="s">
        <v>1539</v>
      </c>
      <c r="E1747" s="24" t="s">
        <v>1562</v>
      </c>
      <c r="F1747" s="38" t="s">
        <v>3626</v>
      </c>
      <c r="G1747" s="24" t="s">
        <v>1563</v>
      </c>
      <c r="H1747" s="5" t="s">
        <v>2566</v>
      </c>
      <c r="I1747" s="29">
        <v>10802366</v>
      </c>
      <c r="J1747" s="34">
        <v>10802366</v>
      </c>
      <c r="K1747" s="29"/>
      <c r="L1747" s="56">
        <f t="shared" ref="L1747:L1748" si="259">I1747*2.14%</f>
        <v>231170.63240000003</v>
      </c>
      <c r="M1747" s="6"/>
      <c r="N1747" s="9">
        <v>46752</v>
      </c>
      <c r="O1747" s="5"/>
      <c r="P1747" s="5"/>
      <c r="Q1747" s="24"/>
    </row>
    <row r="1748" spans="1:17" ht="45" x14ac:dyDescent="0.25">
      <c r="A1748" s="33">
        <v>1743</v>
      </c>
      <c r="B1748" s="24">
        <v>2028</v>
      </c>
      <c r="C1748" s="24" t="s">
        <v>1453</v>
      </c>
      <c r="D1748" s="24" t="s">
        <v>1539</v>
      </c>
      <c r="E1748" s="5" t="s">
        <v>3323</v>
      </c>
      <c r="F1748" s="38" t="s">
        <v>3626</v>
      </c>
      <c r="G1748" s="5" t="s">
        <v>3324</v>
      </c>
      <c r="H1748" s="5" t="s">
        <v>2556</v>
      </c>
      <c r="I1748" s="29">
        <v>2851566</v>
      </c>
      <c r="J1748" s="34">
        <v>2851566</v>
      </c>
      <c r="K1748" s="29"/>
      <c r="L1748" s="56">
        <f t="shared" si="259"/>
        <v>61023.512400000007</v>
      </c>
      <c r="M1748" s="6"/>
      <c r="N1748" s="35">
        <v>47118</v>
      </c>
      <c r="O1748" s="5"/>
      <c r="P1748" s="5"/>
      <c r="Q1748" s="24"/>
    </row>
    <row r="1749" spans="1:17" ht="45" x14ac:dyDescent="0.25">
      <c r="A1749" s="33">
        <v>1744</v>
      </c>
      <c r="B1749" s="24">
        <v>2027</v>
      </c>
      <c r="C1749" s="5" t="s">
        <v>1453</v>
      </c>
      <c r="D1749" s="5" t="s">
        <v>1539</v>
      </c>
      <c r="E1749" s="24" t="s">
        <v>3644</v>
      </c>
      <c r="F1749" s="38" t="s">
        <v>3626</v>
      </c>
      <c r="G1749" s="24" t="s">
        <v>3717</v>
      </c>
      <c r="H1749" s="24" t="s">
        <v>2562</v>
      </c>
      <c r="I1749" s="29">
        <v>591220</v>
      </c>
      <c r="J1749" s="34">
        <v>591220</v>
      </c>
      <c r="K1749" s="29"/>
      <c r="L1749" s="29"/>
      <c r="M1749" s="5"/>
      <c r="N1749" s="35">
        <v>46752</v>
      </c>
      <c r="O1749" s="5"/>
      <c r="P1749" s="5"/>
      <c r="Q1749" s="5"/>
    </row>
    <row r="1750" spans="1:17" ht="45" x14ac:dyDescent="0.25">
      <c r="A1750" s="33">
        <v>1745</v>
      </c>
      <c r="B1750" s="24">
        <v>2027</v>
      </c>
      <c r="C1750" s="5" t="s">
        <v>1453</v>
      </c>
      <c r="D1750" s="5" t="s">
        <v>1539</v>
      </c>
      <c r="E1750" s="24" t="s">
        <v>3644</v>
      </c>
      <c r="F1750" s="38" t="s">
        <v>3626</v>
      </c>
      <c r="G1750" s="24" t="s">
        <v>3717</v>
      </c>
      <c r="H1750" s="5" t="s">
        <v>2554</v>
      </c>
      <c r="I1750" s="29">
        <v>11790629.199999999</v>
      </c>
      <c r="J1750" s="34">
        <v>11790629.199999999</v>
      </c>
      <c r="K1750" s="29"/>
      <c r="L1750" s="56">
        <f t="shared" ref="L1750" si="260">I1750*2.14%</f>
        <v>252319.46488000001</v>
      </c>
      <c r="M1750" s="5"/>
      <c r="N1750" s="35">
        <v>46752</v>
      </c>
      <c r="O1750" s="5"/>
      <c r="P1750" s="5"/>
      <c r="Q1750" s="5"/>
    </row>
    <row r="1751" spans="1:17" ht="45" x14ac:dyDescent="0.25">
      <c r="A1751" s="33">
        <v>1746</v>
      </c>
      <c r="B1751" s="24">
        <v>2027</v>
      </c>
      <c r="C1751" s="5" t="s">
        <v>1453</v>
      </c>
      <c r="D1751" s="5" t="s">
        <v>1539</v>
      </c>
      <c r="E1751" s="24" t="s">
        <v>3645</v>
      </c>
      <c r="F1751" s="38" t="s">
        <v>3626</v>
      </c>
      <c r="G1751" s="24" t="s">
        <v>3718</v>
      </c>
      <c r="H1751" s="24" t="s">
        <v>2562</v>
      </c>
      <c r="I1751" s="29">
        <v>592696</v>
      </c>
      <c r="J1751" s="34">
        <v>592696</v>
      </c>
      <c r="K1751" s="29"/>
      <c r="L1751" s="29"/>
      <c r="M1751" s="5"/>
      <c r="N1751" s="35">
        <v>46752</v>
      </c>
      <c r="O1751" s="5"/>
      <c r="P1751" s="5"/>
      <c r="Q1751" s="5"/>
    </row>
    <row r="1752" spans="1:17" ht="45" x14ac:dyDescent="0.25">
      <c r="A1752" s="33">
        <v>1747</v>
      </c>
      <c r="B1752" s="24">
        <v>2027</v>
      </c>
      <c r="C1752" s="5" t="s">
        <v>1453</v>
      </c>
      <c r="D1752" s="5" t="s">
        <v>1539</v>
      </c>
      <c r="E1752" s="24" t="s">
        <v>3645</v>
      </c>
      <c r="F1752" s="38" t="s">
        <v>3626</v>
      </c>
      <c r="G1752" s="24" t="s">
        <v>3718</v>
      </c>
      <c r="H1752" s="5" t="s">
        <v>2554</v>
      </c>
      <c r="I1752" s="29">
        <v>11815876.800000001</v>
      </c>
      <c r="J1752" s="34">
        <v>11815876.800000001</v>
      </c>
      <c r="K1752" s="29"/>
      <c r="L1752" s="56">
        <f t="shared" ref="L1752:L1755" si="261">I1752*2.14%</f>
        <v>252859.76352000004</v>
      </c>
      <c r="M1752" s="5"/>
      <c r="N1752" s="35">
        <v>46752</v>
      </c>
      <c r="O1752" s="5"/>
      <c r="P1752" s="5"/>
      <c r="Q1752" s="5"/>
    </row>
    <row r="1753" spans="1:17" ht="45" hidden="1" x14ac:dyDescent="0.25">
      <c r="A1753" s="33">
        <v>1748</v>
      </c>
      <c r="B1753" s="24">
        <v>2026</v>
      </c>
      <c r="C1753" s="24" t="s">
        <v>1453</v>
      </c>
      <c r="D1753" s="24" t="s">
        <v>1539</v>
      </c>
      <c r="E1753" s="24" t="s">
        <v>3646</v>
      </c>
      <c r="F1753" s="38" t="s">
        <v>3776</v>
      </c>
      <c r="G1753" s="24" t="s">
        <v>3719</v>
      </c>
      <c r="H1753" s="24" t="s">
        <v>2554</v>
      </c>
      <c r="I1753" s="39">
        <v>18192699.199999999</v>
      </c>
      <c r="J1753" s="40">
        <v>18192699.199999999</v>
      </c>
      <c r="K1753" s="27"/>
      <c r="L1753" s="56">
        <f t="shared" si="261"/>
        <v>389323.76288000005</v>
      </c>
      <c r="M1753" s="6"/>
      <c r="N1753" s="7">
        <v>46387</v>
      </c>
      <c r="O1753" s="40"/>
      <c r="P1753" s="41"/>
      <c r="Q1753" s="41"/>
    </row>
    <row r="1754" spans="1:17" ht="45" hidden="1" x14ac:dyDescent="0.25">
      <c r="A1754" s="33">
        <v>1749</v>
      </c>
      <c r="B1754" s="24">
        <v>2027</v>
      </c>
      <c r="C1754" s="24" t="s">
        <v>1453</v>
      </c>
      <c r="D1754" s="24" t="s">
        <v>1539</v>
      </c>
      <c r="E1754" s="24" t="s">
        <v>3671</v>
      </c>
      <c r="F1754" s="38" t="s">
        <v>3776</v>
      </c>
      <c r="G1754" s="24" t="s">
        <v>3747</v>
      </c>
      <c r="H1754" s="24" t="s">
        <v>2554</v>
      </c>
      <c r="I1754" s="39">
        <v>14475891.800000001</v>
      </c>
      <c r="J1754" s="40">
        <v>14475891.800000001</v>
      </c>
      <c r="K1754" s="27"/>
      <c r="L1754" s="56">
        <f t="shared" si="261"/>
        <v>309784.08452000003</v>
      </c>
      <c r="M1754" s="6"/>
      <c r="N1754" s="9">
        <v>46752</v>
      </c>
      <c r="O1754" s="40"/>
      <c r="P1754" s="41"/>
      <c r="Q1754" s="41"/>
    </row>
    <row r="1755" spans="1:17" ht="45" hidden="1" x14ac:dyDescent="0.25">
      <c r="A1755" s="33">
        <v>1750</v>
      </c>
      <c r="B1755" s="24">
        <v>2026</v>
      </c>
      <c r="C1755" s="24" t="s">
        <v>1453</v>
      </c>
      <c r="D1755" s="24" t="s">
        <v>1539</v>
      </c>
      <c r="E1755" s="24" t="s">
        <v>3647</v>
      </c>
      <c r="F1755" s="38" t="s">
        <v>3776</v>
      </c>
      <c r="G1755" s="24" t="s">
        <v>3720</v>
      </c>
      <c r="H1755" s="24" t="s">
        <v>2554</v>
      </c>
      <c r="I1755" s="39">
        <v>14557044.800000001</v>
      </c>
      <c r="J1755" s="40">
        <v>14557044.800000001</v>
      </c>
      <c r="K1755" s="27"/>
      <c r="L1755" s="56">
        <f t="shared" si="261"/>
        <v>311520.75872000004</v>
      </c>
      <c r="M1755" s="6"/>
      <c r="N1755" s="7">
        <v>46387</v>
      </c>
      <c r="O1755" s="40"/>
      <c r="P1755" s="41"/>
      <c r="Q1755" s="41"/>
    </row>
    <row r="1756" spans="1:17" ht="30" x14ac:dyDescent="0.25">
      <c r="A1756" s="33">
        <v>1751</v>
      </c>
      <c r="B1756" s="24">
        <v>2027</v>
      </c>
      <c r="C1756" s="5" t="s">
        <v>1</v>
      </c>
      <c r="D1756" s="5" t="s">
        <v>77</v>
      </c>
      <c r="E1756" s="5" t="s">
        <v>4144</v>
      </c>
      <c r="F1756" s="38" t="s">
        <v>3626</v>
      </c>
      <c r="G1756" s="24" t="s">
        <v>4185</v>
      </c>
      <c r="H1756" s="5" t="s">
        <v>2548</v>
      </c>
      <c r="I1756" s="29">
        <v>3492502.41</v>
      </c>
      <c r="J1756" s="34">
        <v>3492502.41</v>
      </c>
      <c r="K1756" s="29"/>
      <c r="L1756" s="29"/>
      <c r="M1756" s="5"/>
      <c r="N1756" s="35">
        <v>46752</v>
      </c>
      <c r="O1756" s="35"/>
      <c r="P1756" s="5"/>
      <c r="Q1756" s="5"/>
    </row>
    <row r="1757" spans="1:17" ht="30" x14ac:dyDescent="0.25">
      <c r="A1757" s="33">
        <v>1752</v>
      </c>
      <c r="B1757" s="24">
        <v>2027</v>
      </c>
      <c r="C1757" s="5" t="s">
        <v>1</v>
      </c>
      <c r="D1757" s="5" t="s">
        <v>77</v>
      </c>
      <c r="E1757" s="5" t="s">
        <v>4144</v>
      </c>
      <c r="F1757" s="38" t="s">
        <v>3626</v>
      </c>
      <c r="G1757" s="24" t="s">
        <v>4185</v>
      </c>
      <c r="H1757" s="24" t="s">
        <v>2547</v>
      </c>
      <c r="I1757" s="29">
        <v>139942099.5</v>
      </c>
      <c r="J1757" s="34">
        <v>139942099.5</v>
      </c>
      <c r="K1757" s="29"/>
      <c r="L1757" s="56">
        <f t="shared" ref="L1757:L1762" si="262">I1757*2.14%</f>
        <v>2994760.9293000004</v>
      </c>
      <c r="M1757" s="5"/>
      <c r="N1757" s="35">
        <v>46752</v>
      </c>
      <c r="O1757" s="35"/>
      <c r="P1757" s="5"/>
      <c r="Q1757" s="5"/>
    </row>
    <row r="1758" spans="1:17" ht="30" x14ac:dyDescent="0.25">
      <c r="A1758" s="33">
        <v>1753</v>
      </c>
      <c r="B1758" s="24">
        <v>2027</v>
      </c>
      <c r="C1758" s="24" t="s">
        <v>1</v>
      </c>
      <c r="D1758" s="24" t="s">
        <v>77</v>
      </c>
      <c r="E1758" s="5" t="s">
        <v>2727</v>
      </c>
      <c r="F1758" s="38" t="s">
        <v>3626</v>
      </c>
      <c r="G1758" s="5" t="s">
        <v>2728</v>
      </c>
      <c r="H1758" s="5" t="s">
        <v>2547</v>
      </c>
      <c r="I1758" s="29">
        <v>123249881</v>
      </c>
      <c r="J1758" s="34">
        <v>123249881</v>
      </c>
      <c r="K1758" s="29"/>
      <c r="L1758" s="56">
        <f t="shared" si="262"/>
        <v>2637547.4534000005</v>
      </c>
      <c r="M1758" s="6"/>
      <c r="N1758" s="9">
        <v>46752</v>
      </c>
      <c r="O1758" s="5"/>
      <c r="P1758" s="5"/>
      <c r="Q1758" s="24"/>
    </row>
    <row r="1759" spans="1:17" ht="30" x14ac:dyDescent="0.25">
      <c r="A1759" s="33">
        <v>1754</v>
      </c>
      <c r="B1759" s="24">
        <v>2027</v>
      </c>
      <c r="C1759" s="24" t="s">
        <v>1</v>
      </c>
      <c r="D1759" s="24" t="s">
        <v>77</v>
      </c>
      <c r="E1759" s="5" t="s">
        <v>2729</v>
      </c>
      <c r="F1759" s="38" t="s">
        <v>3626</v>
      </c>
      <c r="G1759" s="5" t="s">
        <v>2730</v>
      </c>
      <c r="H1759" s="5" t="s">
        <v>2547</v>
      </c>
      <c r="I1759" s="29">
        <v>116084870</v>
      </c>
      <c r="J1759" s="34">
        <v>116084870</v>
      </c>
      <c r="K1759" s="29"/>
      <c r="L1759" s="56">
        <f t="shared" si="262"/>
        <v>2484216.2180000003</v>
      </c>
      <c r="M1759" s="6"/>
      <c r="N1759" s="9">
        <v>46752</v>
      </c>
      <c r="O1759" s="5"/>
      <c r="P1759" s="5"/>
      <c r="Q1759" s="24"/>
    </row>
    <row r="1760" spans="1:17" ht="30" x14ac:dyDescent="0.25">
      <c r="A1760" s="33">
        <v>1755</v>
      </c>
      <c r="B1760" s="24">
        <v>2026</v>
      </c>
      <c r="C1760" s="24" t="s">
        <v>1</v>
      </c>
      <c r="D1760" s="24" t="s">
        <v>77</v>
      </c>
      <c r="E1760" s="5" t="s">
        <v>2731</v>
      </c>
      <c r="F1760" s="38" t="s">
        <v>3626</v>
      </c>
      <c r="G1760" s="5" t="s">
        <v>2732</v>
      </c>
      <c r="H1760" s="5" t="s">
        <v>2564</v>
      </c>
      <c r="I1760" s="29">
        <v>239009.86</v>
      </c>
      <c r="J1760" s="34">
        <v>239009.86</v>
      </c>
      <c r="K1760" s="29"/>
      <c r="L1760" s="56">
        <f t="shared" si="262"/>
        <v>5114.8110040000001</v>
      </c>
      <c r="M1760" s="6"/>
      <c r="N1760" s="35">
        <v>46387</v>
      </c>
      <c r="O1760" s="36"/>
      <c r="P1760" s="5"/>
      <c r="Q1760" s="24"/>
    </row>
    <row r="1761" spans="1:17" ht="30" x14ac:dyDescent="0.25">
      <c r="A1761" s="33">
        <v>1756</v>
      </c>
      <c r="B1761" s="24">
        <v>2026</v>
      </c>
      <c r="C1761" s="24" t="s">
        <v>1</v>
      </c>
      <c r="D1761" s="24" t="s">
        <v>77</v>
      </c>
      <c r="E1761" s="5" t="s">
        <v>2731</v>
      </c>
      <c r="F1761" s="38" t="s">
        <v>3626</v>
      </c>
      <c r="G1761" s="5" t="s">
        <v>2732</v>
      </c>
      <c r="H1761" s="5" t="s">
        <v>2567</v>
      </c>
      <c r="I1761" s="29">
        <v>198068.5</v>
      </c>
      <c r="J1761" s="34">
        <v>198068.5</v>
      </c>
      <c r="K1761" s="29"/>
      <c r="L1761" s="56">
        <f t="shared" si="262"/>
        <v>4238.6659000000009</v>
      </c>
      <c r="M1761" s="6"/>
      <c r="N1761" s="35">
        <v>46387</v>
      </c>
      <c r="O1761" s="36"/>
      <c r="P1761" s="5"/>
      <c r="Q1761" s="24"/>
    </row>
    <row r="1762" spans="1:17" ht="30" x14ac:dyDescent="0.25">
      <c r="A1762" s="33">
        <v>1757</v>
      </c>
      <c r="B1762" s="24">
        <v>2026</v>
      </c>
      <c r="C1762" s="24" t="s">
        <v>1</v>
      </c>
      <c r="D1762" s="24" t="s">
        <v>77</v>
      </c>
      <c r="E1762" s="5" t="s">
        <v>2731</v>
      </c>
      <c r="F1762" s="38" t="s">
        <v>3626</v>
      </c>
      <c r="G1762" s="5" t="s">
        <v>2732</v>
      </c>
      <c r="H1762" s="5" t="s">
        <v>2557</v>
      </c>
      <c r="I1762" s="29">
        <v>350111.29</v>
      </c>
      <c r="J1762" s="34">
        <v>350111.29</v>
      </c>
      <c r="K1762" s="29"/>
      <c r="L1762" s="56">
        <f t="shared" si="262"/>
        <v>7492.3816060000008</v>
      </c>
      <c r="M1762" s="6"/>
      <c r="N1762" s="35">
        <v>46387</v>
      </c>
      <c r="O1762" s="36"/>
      <c r="P1762" s="5"/>
      <c r="Q1762" s="24"/>
    </row>
    <row r="1763" spans="1:17" ht="30" x14ac:dyDescent="0.25">
      <c r="A1763" s="33">
        <v>1758</v>
      </c>
      <c r="B1763" s="24">
        <v>2028</v>
      </c>
      <c r="C1763" s="24" t="s">
        <v>1</v>
      </c>
      <c r="D1763" s="24" t="s">
        <v>77</v>
      </c>
      <c r="E1763" s="24" t="s">
        <v>78</v>
      </c>
      <c r="F1763" s="38" t="s">
        <v>3626</v>
      </c>
      <c r="G1763" s="24" t="s">
        <v>79</v>
      </c>
      <c r="H1763" s="5" t="s">
        <v>2563</v>
      </c>
      <c r="I1763" s="29">
        <v>791308.99</v>
      </c>
      <c r="J1763" s="34">
        <v>791308.99</v>
      </c>
      <c r="K1763" s="29"/>
      <c r="L1763" s="29"/>
      <c r="M1763" s="6"/>
      <c r="N1763" s="35">
        <v>47118</v>
      </c>
      <c r="O1763" s="5"/>
      <c r="P1763" s="5"/>
      <c r="Q1763" s="24"/>
    </row>
    <row r="1764" spans="1:17" ht="30" x14ac:dyDescent="0.25">
      <c r="A1764" s="33">
        <v>1759</v>
      </c>
      <c r="B1764" s="24">
        <v>2028</v>
      </c>
      <c r="C1764" s="24" t="s">
        <v>1</v>
      </c>
      <c r="D1764" s="24" t="s">
        <v>77</v>
      </c>
      <c r="E1764" s="24" t="s">
        <v>78</v>
      </c>
      <c r="F1764" s="38" t="s">
        <v>3626</v>
      </c>
      <c r="G1764" s="24" t="s">
        <v>79</v>
      </c>
      <c r="H1764" s="5" t="s">
        <v>2565</v>
      </c>
      <c r="I1764" s="29">
        <v>781775.15</v>
      </c>
      <c r="J1764" s="34">
        <v>781775.15</v>
      </c>
      <c r="K1764" s="29"/>
      <c r="L1764" s="29"/>
      <c r="M1764" s="6"/>
      <c r="N1764" s="35">
        <v>47118</v>
      </c>
      <c r="O1764" s="5"/>
      <c r="P1764" s="5"/>
      <c r="Q1764" s="24"/>
    </row>
    <row r="1765" spans="1:17" ht="30" x14ac:dyDescent="0.25">
      <c r="A1765" s="33">
        <v>1760</v>
      </c>
      <c r="B1765" s="24">
        <v>2028</v>
      </c>
      <c r="C1765" s="24" t="s">
        <v>1</v>
      </c>
      <c r="D1765" s="24" t="s">
        <v>77</v>
      </c>
      <c r="E1765" s="24" t="s">
        <v>78</v>
      </c>
      <c r="F1765" s="38" t="s">
        <v>3626</v>
      </c>
      <c r="G1765" s="24" t="s">
        <v>79</v>
      </c>
      <c r="H1765" s="5" t="s">
        <v>2551</v>
      </c>
      <c r="I1765" s="29">
        <v>791308.99</v>
      </c>
      <c r="J1765" s="34">
        <v>791308.99</v>
      </c>
      <c r="K1765" s="29"/>
      <c r="L1765" s="29"/>
      <c r="M1765" s="6"/>
      <c r="N1765" s="35">
        <v>47118</v>
      </c>
      <c r="O1765" s="5"/>
      <c r="P1765" s="5"/>
      <c r="Q1765" s="24"/>
    </row>
    <row r="1766" spans="1:17" ht="30" x14ac:dyDescent="0.25">
      <c r="A1766" s="33">
        <v>1761</v>
      </c>
      <c r="B1766" s="24">
        <v>2027</v>
      </c>
      <c r="C1766" s="24" t="s">
        <v>1</v>
      </c>
      <c r="D1766" s="24" t="s">
        <v>77</v>
      </c>
      <c r="E1766" s="5" t="s">
        <v>2733</v>
      </c>
      <c r="F1766" s="38" t="s">
        <v>3626</v>
      </c>
      <c r="G1766" s="5" t="s">
        <v>2734</v>
      </c>
      <c r="H1766" s="5" t="s">
        <v>2564</v>
      </c>
      <c r="I1766" s="29">
        <v>1095371</v>
      </c>
      <c r="J1766" s="34">
        <v>1095371</v>
      </c>
      <c r="K1766" s="29"/>
      <c r="L1766" s="56">
        <f t="shared" ref="L1766:L1771" si="263">I1766*2.14%</f>
        <v>23440.939400000003</v>
      </c>
      <c r="M1766" s="6"/>
      <c r="N1766" s="9">
        <v>46752</v>
      </c>
      <c r="O1766" s="5"/>
      <c r="P1766" s="5"/>
      <c r="Q1766" s="24"/>
    </row>
    <row r="1767" spans="1:17" ht="30" x14ac:dyDescent="0.25">
      <c r="A1767" s="33">
        <v>1762</v>
      </c>
      <c r="B1767" s="24">
        <v>2027</v>
      </c>
      <c r="C1767" s="24" t="s">
        <v>1</v>
      </c>
      <c r="D1767" s="24" t="s">
        <v>77</v>
      </c>
      <c r="E1767" s="5" t="s">
        <v>2733</v>
      </c>
      <c r="F1767" s="38" t="s">
        <v>3626</v>
      </c>
      <c r="G1767" s="5" t="s">
        <v>2734</v>
      </c>
      <c r="H1767" s="5" t="s">
        <v>2567</v>
      </c>
      <c r="I1767" s="29">
        <v>1212750</v>
      </c>
      <c r="J1767" s="34">
        <v>1212750</v>
      </c>
      <c r="K1767" s="29"/>
      <c r="L1767" s="56">
        <f t="shared" si="263"/>
        <v>25952.850000000002</v>
      </c>
      <c r="M1767" s="6"/>
      <c r="N1767" s="9">
        <v>46752</v>
      </c>
      <c r="O1767" s="5"/>
      <c r="P1767" s="5"/>
      <c r="Q1767" s="24"/>
    </row>
    <row r="1768" spans="1:17" ht="30" x14ac:dyDescent="0.25">
      <c r="A1768" s="33">
        <v>1763</v>
      </c>
      <c r="B1768" s="24">
        <v>2027</v>
      </c>
      <c r="C1768" s="24" t="s">
        <v>1</v>
      </c>
      <c r="D1768" s="24" t="s">
        <v>77</v>
      </c>
      <c r="E1768" s="5" t="s">
        <v>2733</v>
      </c>
      <c r="F1768" s="38" t="s">
        <v>3626</v>
      </c>
      <c r="G1768" s="5" t="s">
        <v>2734</v>
      </c>
      <c r="H1768" s="5" t="s">
        <v>2557</v>
      </c>
      <c r="I1768" s="29">
        <v>1100850</v>
      </c>
      <c r="J1768" s="34">
        <v>1100850</v>
      </c>
      <c r="K1768" s="29"/>
      <c r="L1768" s="56">
        <f t="shared" si="263"/>
        <v>23558.190000000002</v>
      </c>
      <c r="M1768" s="6"/>
      <c r="N1768" s="9">
        <v>46752</v>
      </c>
      <c r="O1768" s="5"/>
      <c r="P1768" s="5"/>
      <c r="Q1768" s="24"/>
    </row>
    <row r="1769" spans="1:17" ht="30" x14ac:dyDescent="0.25">
      <c r="A1769" s="33">
        <v>1764</v>
      </c>
      <c r="B1769" s="24">
        <v>2027</v>
      </c>
      <c r="C1769" s="24" t="s">
        <v>1</v>
      </c>
      <c r="D1769" s="24" t="s">
        <v>77</v>
      </c>
      <c r="E1769" s="5" t="s">
        <v>2735</v>
      </c>
      <c r="F1769" s="38" t="s">
        <v>3626</v>
      </c>
      <c r="G1769" s="5" t="s">
        <v>2736</v>
      </c>
      <c r="H1769" s="5" t="s">
        <v>2564</v>
      </c>
      <c r="I1769" s="29">
        <v>1278401</v>
      </c>
      <c r="J1769" s="34">
        <v>1278401</v>
      </c>
      <c r="K1769" s="29"/>
      <c r="L1769" s="56">
        <f t="shared" si="263"/>
        <v>27357.781400000003</v>
      </c>
      <c r="M1769" s="6"/>
      <c r="N1769" s="9">
        <v>46752</v>
      </c>
      <c r="O1769" s="5"/>
      <c r="P1769" s="5"/>
      <c r="Q1769" s="24"/>
    </row>
    <row r="1770" spans="1:17" ht="30" x14ac:dyDescent="0.25">
      <c r="A1770" s="33">
        <v>1765</v>
      </c>
      <c r="B1770" s="24">
        <v>2027</v>
      </c>
      <c r="C1770" s="24" t="s">
        <v>1</v>
      </c>
      <c r="D1770" s="24" t="s">
        <v>77</v>
      </c>
      <c r="E1770" s="5" t="s">
        <v>2735</v>
      </c>
      <c r="F1770" s="38" t="s">
        <v>3626</v>
      </c>
      <c r="G1770" s="5" t="s">
        <v>2736</v>
      </c>
      <c r="H1770" s="5" t="s">
        <v>2567</v>
      </c>
      <c r="I1770" s="29">
        <v>1455300</v>
      </c>
      <c r="J1770" s="34">
        <v>1455300</v>
      </c>
      <c r="K1770" s="29"/>
      <c r="L1770" s="56">
        <f t="shared" si="263"/>
        <v>31143.420000000002</v>
      </c>
      <c r="M1770" s="6"/>
      <c r="N1770" s="9">
        <v>46752</v>
      </c>
      <c r="O1770" s="5"/>
      <c r="P1770" s="5"/>
      <c r="Q1770" s="24"/>
    </row>
    <row r="1771" spans="1:17" ht="30" x14ac:dyDescent="0.25">
      <c r="A1771" s="33">
        <v>1766</v>
      </c>
      <c r="B1771" s="24">
        <v>2027</v>
      </c>
      <c r="C1771" s="24" t="s">
        <v>1</v>
      </c>
      <c r="D1771" s="24" t="s">
        <v>77</v>
      </c>
      <c r="E1771" s="5" t="s">
        <v>2735</v>
      </c>
      <c r="F1771" s="38" t="s">
        <v>3626</v>
      </c>
      <c r="G1771" s="5" t="s">
        <v>2736</v>
      </c>
      <c r="H1771" s="5" t="s">
        <v>2557</v>
      </c>
      <c r="I1771" s="29">
        <v>1321020</v>
      </c>
      <c r="J1771" s="34">
        <v>1321020</v>
      </c>
      <c r="K1771" s="29"/>
      <c r="L1771" s="56">
        <f t="shared" si="263"/>
        <v>28269.828000000001</v>
      </c>
      <c r="M1771" s="6"/>
      <c r="N1771" s="9">
        <v>46752</v>
      </c>
      <c r="O1771" s="5"/>
      <c r="P1771" s="5"/>
      <c r="Q1771" s="24"/>
    </row>
    <row r="1772" spans="1:17" ht="30" x14ac:dyDescent="0.25">
      <c r="A1772" s="33">
        <v>1767</v>
      </c>
      <c r="B1772" s="24">
        <v>2026</v>
      </c>
      <c r="C1772" s="24" t="s">
        <v>1</v>
      </c>
      <c r="D1772" s="24" t="s">
        <v>77</v>
      </c>
      <c r="E1772" s="24" t="s">
        <v>80</v>
      </c>
      <c r="F1772" s="38" t="s">
        <v>3626</v>
      </c>
      <c r="G1772" s="24" t="s">
        <v>81</v>
      </c>
      <c r="H1772" s="37" t="s">
        <v>2558</v>
      </c>
      <c r="I1772" s="29">
        <v>196144.85</v>
      </c>
      <c r="J1772" s="34">
        <v>196144.85</v>
      </c>
      <c r="K1772" s="29"/>
      <c r="L1772" s="29"/>
      <c r="M1772" s="6"/>
      <c r="N1772" s="35">
        <v>46387</v>
      </c>
      <c r="O1772" s="36"/>
      <c r="P1772" s="5"/>
      <c r="Q1772" s="24"/>
    </row>
    <row r="1773" spans="1:17" ht="30" x14ac:dyDescent="0.25">
      <c r="A1773" s="33">
        <v>1768</v>
      </c>
      <c r="B1773" s="24">
        <v>2026</v>
      </c>
      <c r="C1773" s="24" t="s">
        <v>1</v>
      </c>
      <c r="D1773" s="24" t="s">
        <v>77</v>
      </c>
      <c r="E1773" s="24" t="s">
        <v>80</v>
      </c>
      <c r="F1773" s="38" t="s">
        <v>3626</v>
      </c>
      <c r="G1773" s="24" t="s">
        <v>81</v>
      </c>
      <c r="H1773" s="37" t="s">
        <v>2559</v>
      </c>
      <c r="I1773" s="29">
        <v>4278058</v>
      </c>
      <c r="J1773" s="34">
        <v>4278058</v>
      </c>
      <c r="K1773" s="29"/>
      <c r="L1773" s="56">
        <f t="shared" ref="L1773" si="264">I1773*2.14%</f>
        <v>91550.441200000016</v>
      </c>
      <c r="M1773" s="6"/>
      <c r="N1773" s="35">
        <v>46387</v>
      </c>
      <c r="O1773" s="36"/>
      <c r="P1773" s="5"/>
      <c r="Q1773" s="24"/>
    </row>
    <row r="1774" spans="1:17" ht="30" x14ac:dyDescent="0.25">
      <c r="A1774" s="33">
        <v>1769</v>
      </c>
      <c r="B1774" s="24">
        <v>2026</v>
      </c>
      <c r="C1774" s="24" t="s">
        <v>1</v>
      </c>
      <c r="D1774" s="24" t="s">
        <v>77</v>
      </c>
      <c r="E1774" s="24" t="s">
        <v>82</v>
      </c>
      <c r="F1774" s="38" t="s">
        <v>3626</v>
      </c>
      <c r="G1774" s="24" t="s">
        <v>83</v>
      </c>
      <c r="H1774" s="37" t="s">
        <v>2558</v>
      </c>
      <c r="I1774" s="29">
        <v>195423.17</v>
      </c>
      <c r="J1774" s="34">
        <v>195423.17</v>
      </c>
      <c r="K1774" s="29"/>
      <c r="L1774" s="29"/>
      <c r="M1774" s="6"/>
      <c r="N1774" s="35">
        <v>46387</v>
      </c>
      <c r="O1774" s="36"/>
      <c r="P1774" s="5"/>
      <c r="Q1774" s="24"/>
    </row>
    <row r="1775" spans="1:17" ht="30" x14ac:dyDescent="0.25">
      <c r="A1775" s="33">
        <v>1770</v>
      </c>
      <c r="B1775" s="24">
        <v>2026</v>
      </c>
      <c r="C1775" s="24" t="s">
        <v>1</v>
      </c>
      <c r="D1775" s="24" t="s">
        <v>77</v>
      </c>
      <c r="E1775" s="24" t="s">
        <v>82</v>
      </c>
      <c r="F1775" s="38" t="s">
        <v>3626</v>
      </c>
      <c r="G1775" s="24" t="s">
        <v>83</v>
      </c>
      <c r="H1775" s="37" t="s">
        <v>2559</v>
      </c>
      <c r="I1775" s="29">
        <v>4278058</v>
      </c>
      <c r="J1775" s="34">
        <v>4278058</v>
      </c>
      <c r="K1775" s="29"/>
      <c r="L1775" s="56">
        <f t="shared" ref="L1775:L1778" si="265">I1775*2.14%</f>
        <v>91550.441200000016</v>
      </c>
      <c r="M1775" s="6"/>
      <c r="N1775" s="35">
        <v>46387</v>
      </c>
      <c r="O1775" s="36"/>
      <c r="P1775" s="5"/>
      <c r="Q1775" s="24"/>
    </row>
    <row r="1776" spans="1:17" ht="30" x14ac:dyDescent="0.25">
      <c r="A1776" s="33">
        <v>1771</v>
      </c>
      <c r="B1776" s="24">
        <v>2027</v>
      </c>
      <c r="C1776" s="24" t="s">
        <v>1</v>
      </c>
      <c r="D1776" s="24" t="s">
        <v>77</v>
      </c>
      <c r="E1776" s="5" t="s">
        <v>2737</v>
      </c>
      <c r="F1776" s="38" t="s">
        <v>3626</v>
      </c>
      <c r="G1776" s="5" t="s">
        <v>2738</v>
      </c>
      <c r="H1776" s="5" t="s">
        <v>2566</v>
      </c>
      <c r="I1776" s="29">
        <v>16969994</v>
      </c>
      <c r="J1776" s="34">
        <v>16969994</v>
      </c>
      <c r="K1776" s="29"/>
      <c r="L1776" s="56">
        <f t="shared" si="265"/>
        <v>363157.87160000001</v>
      </c>
      <c r="M1776" s="6"/>
      <c r="N1776" s="9">
        <v>46752</v>
      </c>
      <c r="O1776" s="5"/>
      <c r="P1776" s="5"/>
      <c r="Q1776" s="24"/>
    </row>
    <row r="1777" spans="1:17" ht="30" x14ac:dyDescent="0.25">
      <c r="A1777" s="33">
        <v>1772</v>
      </c>
      <c r="B1777" s="24">
        <v>2028</v>
      </c>
      <c r="C1777" s="24" t="s">
        <v>1</v>
      </c>
      <c r="D1777" s="24" t="s">
        <v>77</v>
      </c>
      <c r="E1777" s="5" t="s">
        <v>2739</v>
      </c>
      <c r="F1777" s="38" t="s">
        <v>3626</v>
      </c>
      <c r="G1777" s="5" t="s">
        <v>2740</v>
      </c>
      <c r="H1777" s="5" t="s">
        <v>2566</v>
      </c>
      <c r="I1777" s="29">
        <v>16969994</v>
      </c>
      <c r="J1777" s="34">
        <v>16969994</v>
      </c>
      <c r="K1777" s="29"/>
      <c r="L1777" s="56">
        <f t="shared" si="265"/>
        <v>363157.87160000001</v>
      </c>
      <c r="M1777" s="6"/>
      <c r="N1777" s="35">
        <v>47118</v>
      </c>
      <c r="O1777" s="5"/>
      <c r="P1777" s="5"/>
      <c r="Q1777" s="24"/>
    </row>
    <row r="1778" spans="1:17" ht="30" x14ac:dyDescent="0.25">
      <c r="A1778" s="33">
        <v>1773</v>
      </c>
      <c r="B1778" s="24">
        <v>2028</v>
      </c>
      <c r="C1778" s="24" t="s">
        <v>1</v>
      </c>
      <c r="D1778" s="24" t="s">
        <v>77</v>
      </c>
      <c r="E1778" s="5" t="s">
        <v>2741</v>
      </c>
      <c r="F1778" s="38" t="s">
        <v>3626</v>
      </c>
      <c r="G1778" s="5" t="s">
        <v>2742</v>
      </c>
      <c r="H1778" s="5" t="s">
        <v>2566</v>
      </c>
      <c r="I1778" s="29">
        <v>25031192</v>
      </c>
      <c r="J1778" s="34">
        <v>25031192</v>
      </c>
      <c r="K1778" s="29"/>
      <c r="L1778" s="56">
        <f t="shared" si="265"/>
        <v>535667.50880000007</v>
      </c>
      <c r="M1778" s="6"/>
      <c r="N1778" s="35">
        <v>47118</v>
      </c>
      <c r="O1778" s="5"/>
      <c r="P1778" s="5"/>
      <c r="Q1778" s="24"/>
    </row>
    <row r="1779" spans="1:17" ht="30" x14ac:dyDescent="0.25">
      <c r="A1779" s="33">
        <v>1774</v>
      </c>
      <c r="B1779" s="24">
        <v>2028</v>
      </c>
      <c r="C1779" s="24" t="s">
        <v>1</v>
      </c>
      <c r="D1779" s="24" t="s">
        <v>77</v>
      </c>
      <c r="E1779" s="24" t="s">
        <v>84</v>
      </c>
      <c r="F1779" s="38" t="s">
        <v>3626</v>
      </c>
      <c r="G1779" s="24" t="s">
        <v>85</v>
      </c>
      <c r="H1779" s="5" t="s">
        <v>2563</v>
      </c>
      <c r="I1779" s="29">
        <v>805230</v>
      </c>
      <c r="J1779" s="34">
        <v>805230</v>
      </c>
      <c r="K1779" s="29"/>
      <c r="L1779" s="29"/>
      <c r="M1779" s="6"/>
      <c r="N1779" s="35">
        <v>47118</v>
      </c>
      <c r="O1779" s="5"/>
      <c r="P1779" s="5"/>
      <c r="Q1779" s="24"/>
    </row>
    <row r="1780" spans="1:17" ht="30" x14ac:dyDescent="0.25">
      <c r="A1780" s="33">
        <v>1775</v>
      </c>
      <c r="B1780" s="24">
        <v>2028</v>
      </c>
      <c r="C1780" s="24" t="s">
        <v>1</v>
      </c>
      <c r="D1780" s="24" t="s">
        <v>77</v>
      </c>
      <c r="E1780" s="24" t="s">
        <v>84</v>
      </c>
      <c r="F1780" s="38" t="s">
        <v>3626</v>
      </c>
      <c r="G1780" s="24" t="s">
        <v>85</v>
      </c>
      <c r="H1780" s="5" t="s">
        <v>2564</v>
      </c>
      <c r="I1780" s="29">
        <v>1189413</v>
      </c>
      <c r="J1780" s="34">
        <v>1189413</v>
      </c>
      <c r="K1780" s="29"/>
      <c r="L1780" s="56">
        <f t="shared" ref="L1780" si="266">I1780*2.14%</f>
        <v>25453.438200000004</v>
      </c>
      <c r="M1780" s="6"/>
      <c r="N1780" s="35">
        <v>47118</v>
      </c>
      <c r="O1780" s="5"/>
      <c r="P1780" s="5"/>
      <c r="Q1780" s="24"/>
    </row>
    <row r="1781" spans="1:17" ht="30" x14ac:dyDescent="0.25">
      <c r="A1781" s="33">
        <v>1776</v>
      </c>
      <c r="B1781" s="24">
        <v>2026</v>
      </c>
      <c r="C1781" s="24" t="s">
        <v>1</v>
      </c>
      <c r="D1781" s="24" t="s">
        <v>77</v>
      </c>
      <c r="E1781" s="24" t="s">
        <v>86</v>
      </c>
      <c r="F1781" s="38" t="s">
        <v>3626</v>
      </c>
      <c r="G1781" s="24" t="s">
        <v>87</v>
      </c>
      <c r="H1781" s="37" t="s">
        <v>2563</v>
      </c>
      <c r="I1781" s="29">
        <v>194286.38</v>
      </c>
      <c r="J1781" s="34">
        <v>194286.38</v>
      </c>
      <c r="K1781" s="29"/>
      <c r="L1781" s="29"/>
      <c r="M1781" s="6"/>
      <c r="N1781" s="35">
        <v>46387</v>
      </c>
      <c r="O1781" s="36"/>
      <c r="P1781" s="5"/>
      <c r="Q1781" s="24"/>
    </row>
    <row r="1782" spans="1:17" ht="30" x14ac:dyDescent="0.25">
      <c r="A1782" s="33">
        <v>1777</v>
      </c>
      <c r="B1782" s="24">
        <v>2026</v>
      </c>
      <c r="C1782" s="24" t="s">
        <v>1</v>
      </c>
      <c r="D1782" s="24" t="s">
        <v>77</v>
      </c>
      <c r="E1782" s="24" t="s">
        <v>86</v>
      </c>
      <c r="F1782" s="38" t="s">
        <v>3626</v>
      </c>
      <c r="G1782" s="24" t="s">
        <v>87</v>
      </c>
      <c r="H1782" s="37" t="s">
        <v>2564</v>
      </c>
      <c r="I1782" s="29">
        <v>1351613</v>
      </c>
      <c r="J1782" s="34">
        <v>1351613</v>
      </c>
      <c r="K1782" s="29"/>
      <c r="L1782" s="56">
        <f t="shared" ref="L1782" si="267">I1782*2.14%</f>
        <v>28924.518200000002</v>
      </c>
      <c r="M1782" s="6"/>
      <c r="N1782" s="35">
        <v>46387</v>
      </c>
      <c r="O1782" s="36"/>
      <c r="P1782" s="5"/>
      <c r="Q1782" s="24"/>
    </row>
    <row r="1783" spans="1:17" ht="30" x14ac:dyDescent="0.25">
      <c r="A1783" s="33">
        <v>1778</v>
      </c>
      <c r="B1783" s="24">
        <v>2028</v>
      </c>
      <c r="C1783" s="24" t="s">
        <v>1</v>
      </c>
      <c r="D1783" s="24" t="s">
        <v>77</v>
      </c>
      <c r="E1783" s="24" t="s">
        <v>88</v>
      </c>
      <c r="F1783" s="38" t="s">
        <v>3626</v>
      </c>
      <c r="G1783" s="24" t="s">
        <v>89</v>
      </c>
      <c r="H1783" s="5" t="s">
        <v>2563</v>
      </c>
      <c r="I1783" s="29">
        <v>2090961.41</v>
      </c>
      <c r="J1783" s="34">
        <v>2090961.41</v>
      </c>
      <c r="K1783" s="29"/>
      <c r="L1783" s="29"/>
      <c r="M1783" s="6"/>
      <c r="N1783" s="35">
        <v>47118</v>
      </c>
      <c r="O1783" s="5"/>
      <c r="P1783" s="5"/>
      <c r="Q1783" s="24"/>
    </row>
    <row r="1784" spans="1:17" ht="30" x14ac:dyDescent="0.25">
      <c r="A1784" s="33">
        <v>1779</v>
      </c>
      <c r="B1784" s="24">
        <v>2028</v>
      </c>
      <c r="C1784" s="24" t="s">
        <v>1</v>
      </c>
      <c r="D1784" s="24" t="s">
        <v>77</v>
      </c>
      <c r="E1784" s="24" t="s">
        <v>88</v>
      </c>
      <c r="F1784" s="38" t="s">
        <v>3626</v>
      </c>
      <c r="G1784" s="24" t="s">
        <v>89</v>
      </c>
      <c r="H1784" s="5" t="s">
        <v>2565</v>
      </c>
      <c r="I1784" s="29">
        <v>2065769.11</v>
      </c>
      <c r="J1784" s="34">
        <v>2065769.11</v>
      </c>
      <c r="K1784" s="29"/>
      <c r="L1784" s="29"/>
      <c r="M1784" s="6"/>
      <c r="N1784" s="35">
        <v>47118</v>
      </c>
      <c r="O1784" s="5"/>
      <c r="P1784" s="5"/>
      <c r="Q1784" s="24"/>
    </row>
    <row r="1785" spans="1:17" ht="30" x14ac:dyDescent="0.25">
      <c r="A1785" s="33">
        <v>1780</v>
      </c>
      <c r="B1785" s="24">
        <v>2028</v>
      </c>
      <c r="C1785" s="24" t="s">
        <v>1</v>
      </c>
      <c r="D1785" s="24" t="s">
        <v>77</v>
      </c>
      <c r="E1785" s="24" t="s">
        <v>88</v>
      </c>
      <c r="F1785" s="38" t="s">
        <v>3626</v>
      </c>
      <c r="G1785" s="24" t="s">
        <v>89</v>
      </c>
      <c r="H1785" s="5" t="s">
        <v>2551</v>
      </c>
      <c r="I1785" s="29">
        <v>2090961.41</v>
      </c>
      <c r="J1785" s="34">
        <v>2090961.41</v>
      </c>
      <c r="K1785" s="29"/>
      <c r="L1785" s="29"/>
      <c r="M1785" s="6"/>
      <c r="N1785" s="35">
        <v>47118</v>
      </c>
      <c r="O1785" s="5"/>
      <c r="P1785" s="5"/>
      <c r="Q1785" s="24"/>
    </row>
    <row r="1786" spans="1:17" ht="30" x14ac:dyDescent="0.25">
      <c r="A1786" s="33">
        <v>1781</v>
      </c>
      <c r="B1786" s="24">
        <v>2026</v>
      </c>
      <c r="C1786" s="24" t="s">
        <v>1</v>
      </c>
      <c r="D1786" s="24" t="s">
        <v>77</v>
      </c>
      <c r="E1786" s="24" t="s">
        <v>90</v>
      </c>
      <c r="F1786" s="38" t="s">
        <v>3626</v>
      </c>
      <c r="G1786" s="24" t="s">
        <v>91</v>
      </c>
      <c r="H1786" s="37" t="s">
        <v>2570</v>
      </c>
      <c r="I1786" s="29">
        <v>415188.75</v>
      </c>
      <c r="J1786" s="34">
        <v>415188.75</v>
      </c>
      <c r="K1786" s="29"/>
      <c r="L1786" s="29"/>
      <c r="M1786" s="6"/>
      <c r="N1786" s="35">
        <v>46387</v>
      </c>
      <c r="O1786" s="36"/>
      <c r="P1786" s="5"/>
      <c r="Q1786" s="24"/>
    </row>
    <row r="1787" spans="1:17" ht="30" x14ac:dyDescent="0.25">
      <c r="A1787" s="33">
        <v>1782</v>
      </c>
      <c r="B1787" s="24">
        <v>2026</v>
      </c>
      <c r="C1787" s="24" t="s">
        <v>1</v>
      </c>
      <c r="D1787" s="24" t="s">
        <v>77</v>
      </c>
      <c r="E1787" s="24" t="s">
        <v>90</v>
      </c>
      <c r="F1787" s="38" t="s">
        <v>3626</v>
      </c>
      <c r="G1787" s="24" t="s">
        <v>91</v>
      </c>
      <c r="H1787" s="37" t="s">
        <v>2566</v>
      </c>
      <c r="I1787" s="29">
        <v>15635457</v>
      </c>
      <c r="J1787" s="34">
        <v>15635457</v>
      </c>
      <c r="K1787" s="29"/>
      <c r="L1787" s="56">
        <f t="shared" ref="L1787:L1789" si="268">I1787*2.14%</f>
        <v>334598.77980000002</v>
      </c>
      <c r="M1787" s="6"/>
      <c r="N1787" s="35">
        <v>46387</v>
      </c>
      <c r="O1787" s="36"/>
      <c r="P1787" s="5"/>
      <c r="Q1787" s="24"/>
    </row>
    <row r="1788" spans="1:17" ht="30" x14ac:dyDescent="0.25">
      <c r="A1788" s="33">
        <v>1783</v>
      </c>
      <c r="B1788" s="24">
        <v>2027</v>
      </c>
      <c r="C1788" s="24" t="s">
        <v>1</v>
      </c>
      <c r="D1788" s="24" t="s">
        <v>77</v>
      </c>
      <c r="E1788" s="5" t="s">
        <v>2743</v>
      </c>
      <c r="F1788" s="38" t="s">
        <v>3626</v>
      </c>
      <c r="G1788" s="5" t="s">
        <v>2744</v>
      </c>
      <c r="H1788" s="5" t="s">
        <v>2566</v>
      </c>
      <c r="I1788" s="29">
        <v>14282928</v>
      </c>
      <c r="J1788" s="34">
        <v>14282928</v>
      </c>
      <c r="K1788" s="29"/>
      <c r="L1788" s="56">
        <f t="shared" si="268"/>
        <v>305654.65920000005</v>
      </c>
      <c r="M1788" s="6"/>
      <c r="N1788" s="9">
        <v>46752</v>
      </c>
      <c r="O1788" s="5"/>
      <c r="P1788" s="5"/>
      <c r="Q1788" s="24"/>
    </row>
    <row r="1789" spans="1:17" ht="30" x14ac:dyDescent="0.25">
      <c r="A1789" s="33">
        <v>1784</v>
      </c>
      <c r="B1789" s="24">
        <v>2028</v>
      </c>
      <c r="C1789" s="24" t="s">
        <v>1</v>
      </c>
      <c r="D1789" s="24" t="s">
        <v>77</v>
      </c>
      <c r="E1789" s="5" t="s">
        <v>2745</v>
      </c>
      <c r="F1789" s="38" t="s">
        <v>3626</v>
      </c>
      <c r="G1789" s="5" t="s">
        <v>2746</v>
      </c>
      <c r="H1789" s="5" t="s">
        <v>2566</v>
      </c>
      <c r="I1789" s="29">
        <v>22199854</v>
      </c>
      <c r="J1789" s="34">
        <v>22199854</v>
      </c>
      <c r="K1789" s="29"/>
      <c r="L1789" s="56">
        <f t="shared" si="268"/>
        <v>475076.87560000003</v>
      </c>
      <c r="M1789" s="6"/>
      <c r="N1789" s="35">
        <v>47118</v>
      </c>
      <c r="O1789" s="5"/>
      <c r="P1789" s="5"/>
      <c r="Q1789" s="24"/>
    </row>
    <row r="1790" spans="1:17" ht="30" x14ac:dyDescent="0.25">
      <c r="A1790" s="33">
        <v>1785</v>
      </c>
      <c r="B1790" s="24">
        <v>2026</v>
      </c>
      <c r="C1790" s="24" t="s">
        <v>1</v>
      </c>
      <c r="D1790" s="24" t="s">
        <v>77</v>
      </c>
      <c r="E1790" s="24" t="s">
        <v>92</v>
      </c>
      <c r="F1790" s="38" t="s">
        <v>3626</v>
      </c>
      <c r="G1790" s="24" t="s">
        <v>93</v>
      </c>
      <c r="H1790" s="37" t="s">
        <v>2570</v>
      </c>
      <c r="I1790" s="29">
        <v>424507.67</v>
      </c>
      <c r="J1790" s="34">
        <v>424507.67</v>
      </c>
      <c r="K1790" s="29"/>
      <c r="L1790" s="29"/>
      <c r="M1790" s="6"/>
      <c r="N1790" s="35">
        <v>46387</v>
      </c>
      <c r="O1790" s="36"/>
      <c r="P1790" s="5"/>
      <c r="Q1790" s="24"/>
    </row>
    <row r="1791" spans="1:17" ht="30" x14ac:dyDescent="0.25">
      <c r="A1791" s="33">
        <v>1786</v>
      </c>
      <c r="B1791" s="24">
        <v>2026</v>
      </c>
      <c r="C1791" s="24" t="s">
        <v>1</v>
      </c>
      <c r="D1791" s="24" t="s">
        <v>77</v>
      </c>
      <c r="E1791" s="24" t="s">
        <v>92</v>
      </c>
      <c r="F1791" s="38" t="s">
        <v>3626</v>
      </c>
      <c r="G1791" s="24" t="s">
        <v>93</v>
      </c>
      <c r="H1791" s="37" t="s">
        <v>2566</v>
      </c>
      <c r="I1791" s="29">
        <v>15970353</v>
      </c>
      <c r="J1791" s="34">
        <v>15970353</v>
      </c>
      <c r="K1791" s="29"/>
      <c r="L1791" s="56">
        <f t="shared" ref="L1791" si="269">I1791*2.14%</f>
        <v>341765.55420000001</v>
      </c>
      <c r="M1791" s="6"/>
      <c r="N1791" s="35">
        <v>46387</v>
      </c>
      <c r="O1791" s="36"/>
      <c r="P1791" s="5"/>
      <c r="Q1791" s="24"/>
    </row>
    <row r="1792" spans="1:17" ht="30" x14ac:dyDescent="0.25">
      <c r="A1792" s="33">
        <v>1787</v>
      </c>
      <c r="B1792" s="24">
        <v>2028</v>
      </c>
      <c r="C1792" s="24" t="s">
        <v>1</v>
      </c>
      <c r="D1792" s="24" t="s">
        <v>77</v>
      </c>
      <c r="E1792" s="24" t="s">
        <v>94</v>
      </c>
      <c r="F1792" s="38" t="s">
        <v>3626</v>
      </c>
      <c r="G1792" s="24" t="s">
        <v>95</v>
      </c>
      <c r="H1792" s="5" t="s">
        <v>2570</v>
      </c>
      <c r="I1792" s="29">
        <v>434680.93</v>
      </c>
      <c r="J1792" s="34">
        <v>434680.93</v>
      </c>
      <c r="K1792" s="29"/>
      <c r="L1792" s="29"/>
      <c r="M1792" s="6"/>
      <c r="N1792" s="35">
        <v>47118</v>
      </c>
      <c r="O1792" s="5"/>
      <c r="P1792" s="5"/>
      <c r="Q1792" s="24"/>
    </row>
    <row r="1793" spans="1:17" ht="30" x14ac:dyDescent="0.25">
      <c r="A1793" s="33">
        <v>1788</v>
      </c>
      <c r="B1793" s="24">
        <v>2027</v>
      </c>
      <c r="C1793" s="24" t="s">
        <v>1</v>
      </c>
      <c r="D1793" s="24" t="s">
        <v>77</v>
      </c>
      <c r="E1793" s="24" t="s">
        <v>96</v>
      </c>
      <c r="F1793" s="38" t="s">
        <v>3626</v>
      </c>
      <c r="G1793" s="24" t="s">
        <v>97</v>
      </c>
      <c r="H1793" s="5" t="s">
        <v>2570</v>
      </c>
      <c r="I1793" s="29">
        <v>741511</v>
      </c>
      <c r="J1793" s="34">
        <v>741511</v>
      </c>
      <c r="K1793" s="29"/>
      <c r="L1793" s="29"/>
      <c r="M1793" s="6"/>
      <c r="N1793" s="9">
        <v>46752</v>
      </c>
      <c r="O1793" s="5"/>
      <c r="P1793" s="5"/>
      <c r="Q1793" s="24"/>
    </row>
    <row r="1794" spans="1:17" ht="30" x14ac:dyDescent="0.25">
      <c r="A1794" s="33">
        <v>1789</v>
      </c>
      <c r="B1794" s="24">
        <v>2027</v>
      </c>
      <c r="C1794" s="24" t="s">
        <v>1</v>
      </c>
      <c r="D1794" s="24" t="s">
        <v>77</v>
      </c>
      <c r="E1794" s="24" t="s">
        <v>96</v>
      </c>
      <c r="F1794" s="38" t="s">
        <v>3626</v>
      </c>
      <c r="G1794" s="24" t="s">
        <v>97</v>
      </c>
      <c r="H1794" s="5" t="s">
        <v>2566</v>
      </c>
      <c r="I1794" s="29">
        <v>12623800</v>
      </c>
      <c r="J1794" s="34">
        <v>12623800</v>
      </c>
      <c r="K1794" s="29"/>
      <c r="L1794" s="56">
        <f t="shared" ref="L1794:L1798" si="270">I1794*2.14%</f>
        <v>270149.32</v>
      </c>
      <c r="M1794" s="6"/>
      <c r="N1794" s="9">
        <v>46752</v>
      </c>
      <c r="O1794" s="5"/>
      <c r="P1794" s="5"/>
      <c r="Q1794" s="24"/>
    </row>
    <row r="1795" spans="1:17" ht="30" x14ac:dyDescent="0.25">
      <c r="A1795" s="33">
        <v>1790</v>
      </c>
      <c r="B1795" s="24">
        <v>2027</v>
      </c>
      <c r="C1795" s="24" t="s">
        <v>1</v>
      </c>
      <c r="D1795" s="24" t="s">
        <v>77</v>
      </c>
      <c r="E1795" s="5" t="s">
        <v>2747</v>
      </c>
      <c r="F1795" s="38" t="s">
        <v>3626</v>
      </c>
      <c r="G1795" s="5" t="s">
        <v>2748</v>
      </c>
      <c r="H1795" s="5" t="s">
        <v>2547</v>
      </c>
      <c r="I1795" s="29">
        <v>17696742</v>
      </c>
      <c r="J1795" s="34">
        <v>17696742</v>
      </c>
      <c r="K1795" s="29"/>
      <c r="L1795" s="56">
        <f t="shared" si="270"/>
        <v>378710.27880000003</v>
      </c>
      <c r="M1795" s="6"/>
      <c r="N1795" s="9">
        <v>46752</v>
      </c>
      <c r="O1795" s="5"/>
      <c r="P1795" s="5"/>
      <c r="Q1795" s="24"/>
    </row>
    <row r="1796" spans="1:17" ht="30" x14ac:dyDescent="0.25">
      <c r="A1796" s="33">
        <v>1791</v>
      </c>
      <c r="B1796" s="24">
        <v>2027</v>
      </c>
      <c r="C1796" s="24" t="s">
        <v>1</v>
      </c>
      <c r="D1796" s="24" t="s">
        <v>77</v>
      </c>
      <c r="E1796" s="5" t="s">
        <v>2749</v>
      </c>
      <c r="F1796" s="38" t="s">
        <v>3626</v>
      </c>
      <c r="G1796" s="5" t="s">
        <v>2750</v>
      </c>
      <c r="H1796" s="5" t="s">
        <v>2564</v>
      </c>
      <c r="I1796" s="29">
        <v>790321</v>
      </c>
      <c r="J1796" s="34">
        <v>790321</v>
      </c>
      <c r="K1796" s="29"/>
      <c r="L1796" s="56">
        <f t="shared" si="270"/>
        <v>16912.869400000003</v>
      </c>
      <c r="M1796" s="6"/>
      <c r="N1796" s="9">
        <v>46752</v>
      </c>
      <c r="O1796" s="5"/>
      <c r="P1796" s="5"/>
      <c r="Q1796" s="24"/>
    </row>
    <row r="1797" spans="1:17" ht="30" x14ac:dyDescent="0.25">
      <c r="A1797" s="33">
        <v>1792</v>
      </c>
      <c r="B1797" s="24">
        <v>2027</v>
      </c>
      <c r="C1797" s="24" t="s">
        <v>1</v>
      </c>
      <c r="D1797" s="24" t="s">
        <v>77</v>
      </c>
      <c r="E1797" s="5" t="s">
        <v>2749</v>
      </c>
      <c r="F1797" s="38" t="s">
        <v>3626</v>
      </c>
      <c r="G1797" s="5" t="s">
        <v>2750</v>
      </c>
      <c r="H1797" s="5" t="s">
        <v>2567</v>
      </c>
      <c r="I1797" s="29">
        <v>824670</v>
      </c>
      <c r="J1797" s="34">
        <v>824670</v>
      </c>
      <c r="K1797" s="29"/>
      <c r="L1797" s="56">
        <f t="shared" si="270"/>
        <v>17647.938000000002</v>
      </c>
      <c r="M1797" s="6"/>
      <c r="N1797" s="9">
        <v>46752</v>
      </c>
      <c r="O1797" s="5"/>
      <c r="P1797" s="5"/>
      <c r="Q1797" s="24"/>
    </row>
    <row r="1798" spans="1:17" ht="30" x14ac:dyDescent="0.25">
      <c r="A1798" s="33">
        <v>1793</v>
      </c>
      <c r="B1798" s="24">
        <v>2027</v>
      </c>
      <c r="C1798" s="24" t="s">
        <v>1</v>
      </c>
      <c r="D1798" s="24" t="s">
        <v>77</v>
      </c>
      <c r="E1798" s="5" t="s">
        <v>2749</v>
      </c>
      <c r="F1798" s="38" t="s">
        <v>3626</v>
      </c>
      <c r="G1798" s="5" t="s">
        <v>2750</v>
      </c>
      <c r="H1798" s="5" t="s">
        <v>2557</v>
      </c>
      <c r="I1798" s="29">
        <v>880680</v>
      </c>
      <c r="J1798" s="34">
        <v>880680</v>
      </c>
      <c r="K1798" s="29"/>
      <c r="L1798" s="56">
        <f t="shared" si="270"/>
        <v>18846.552000000003</v>
      </c>
      <c r="M1798" s="6"/>
      <c r="N1798" s="9">
        <v>46752</v>
      </c>
      <c r="O1798" s="5"/>
      <c r="P1798" s="5"/>
      <c r="Q1798" s="24"/>
    </row>
    <row r="1799" spans="1:17" ht="30" x14ac:dyDescent="0.25">
      <c r="A1799" s="33">
        <v>1794</v>
      </c>
      <c r="B1799" s="24">
        <v>2026</v>
      </c>
      <c r="C1799" s="24" t="s">
        <v>1</v>
      </c>
      <c r="D1799" s="24" t="s">
        <v>77</v>
      </c>
      <c r="E1799" s="24" t="s">
        <v>98</v>
      </c>
      <c r="F1799" s="38" t="s">
        <v>3626</v>
      </c>
      <c r="G1799" s="24" t="s">
        <v>99</v>
      </c>
      <c r="H1799" s="37" t="s">
        <v>2558</v>
      </c>
      <c r="I1799" s="29">
        <v>169693.55</v>
      </c>
      <c r="J1799" s="34">
        <v>169693.55</v>
      </c>
      <c r="K1799" s="29"/>
      <c r="L1799" s="29"/>
      <c r="M1799" s="6"/>
      <c r="N1799" s="35">
        <v>46387</v>
      </c>
      <c r="O1799" s="36"/>
      <c r="P1799" s="5"/>
      <c r="Q1799" s="24"/>
    </row>
    <row r="1800" spans="1:17" ht="30" x14ac:dyDescent="0.25">
      <c r="A1800" s="33">
        <v>1795</v>
      </c>
      <c r="B1800" s="24">
        <v>2026</v>
      </c>
      <c r="C1800" s="24" t="s">
        <v>1</v>
      </c>
      <c r="D1800" s="24" t="s">
        <v>77</v>
      </c>
      <c r="E1800" s="24" t="s">
        <v>98</v>
      </c>
      <c r="F1800" s="38" t="s">
        <v>3626</v>
      </c>
      <c r="G1800" s="24" t="s">
        <v>99</v>
      </c>
      <c r="H1800" s="37" t="s">
        <v>2559</v>
      </c>
      <c r="I1800" s="29">
        <v>5912458</v>
      </c>
      <c r="J1800" s="34">
        <v>5912458</v>
      </c>
      <c r="K1800" s="29"/>
      <c r="L1800" s="56">
        <f t="shared" ref="L1800" si="271">I1800*2.14%</f>
        <v>126526.60120000002</v>
      </c>
      <c r="M1800" s="6"/>
      <c r="N1800" s="35">
        <v>46387</v>
      </c>
      <c r="O1800" s="36"/>
      <c r="P1800" s="5"/>
      <c r="Q1800" s="24"/>
    </row>
    <row r="1801" spans="1:17" ht="30" x14ac:dyDescent="0.25">
      <c r="A1801" s="33">
        <v>1796</v>
      </c>
      <c r="B1801" s="24">
        <v>2028</v>
      </c>
      <c r="C1801" s="24" t="s">
        <v>1</v>
      </c>
      <c r="D1801" s="24" t="s">
        <v>77</v>
      </c>
      <c r="E1801" s="24" t="s">
        <v>100</v>
      </c>
      <c r="F1801" s="38" t="s">
        <v>3626</v>
      </c>
      <c r="G1801" s="24" t="s">
        <v>101</v>
      </c>
      <c r="H1801" s="5" t="s">
        <v>2570</v>
      </c>
      <c r="I1801" s="29">
        <v>375944.48</v>
      </c>
      <c r="J1801" s="34">
        <v>375944.48</v>
      </c>
      <c r="K1801" s="29"/>
      <c r="L1801" s="29"/>
      <c r="M1801" s="6"/>
      <c r="N1801" s="35">
        <v>47118</v>
      </c>
      <c r="O1801" s="5"/>
      <c r="P1801" s="5"/>
      <c r="Q1801" s="24"/>
    </row>
    <row r="1802" spans="1:17" ht="30" x14ac:dyDescent="0.25">
      <c r="A1802" s="33">
        <v>1797</v>
      </c>
      <c r="B1802" s="24">
        <v>2028</v>
      </c>
      <c r="C1802" s="24" t="s">
        <v>1</v>
      </c>
      <c r="D1802" s="24" t="s">
        <v>77</v>
      </c>
      <c r="E1802" s="5" t="s">
        <v>2751</v>
      </c>
      <c r="F1802" s="38" t="s">
        <v>3626</v>
      </c>
      <c r="G1802" s="5" t="s">
        <v>2752</v>
      </c>
      <c r="H1802" s="5" t="s">
        <v>2564</v>
      </c>
      <c r="I1802" s="29">
        <v>2193551</v>
      </c>
      <c r="J1802" s="34">
        <v>2193551</v>
      </c>
      <c r="K1802" s="29"/>
      <c r="L1802" s="56">
        <f t="shared" ref="L1802:L1805" si="272">I1802*2.14%</f>
        <v>46941.991400000006</v>
      </c>
      <c r="M1802" s="6"/>
      <c r="N1802" s="35">
        <v>47118</v>
      </c>
      <c r="O1802" s="5"/>
      <c r="P1802" s="5"/>
      <c r="Q1802" s="24"/>
    </row>
    <row r="1803" spans="1:17" ht="30" x14ac:dyDescent="0.25">
      <c r="A1803" s="33">
        <v>1798</v>
      </c>
      <c r="B1803" s="24">
        <v>2028</v>
      </c>
      <c r="C1803" s="24" t="s">
        <v>1</v>
      </c>
      <c r="D1803" s="24" t="s">
        <v>77</v>
      </c>
      <c r="E1803" s="5" t="s">
        <v>2751</v>
      </c>
      <c r="F1803" s="38" t="s">
        <v>3626</v>
      </c>
      <c r="G1803" s="5" t="s">
        <v>2752</v>
      </c>
      <c r="H1803" s="5" t="s">
        <v>2567</v>
      </c>
      <c r="I1803" s="29">
        <v>2668050</v>
      </c>
      <c r="J1803" s="34">
        <v>2668050</v>
      </c>
      <c r="K1803" s="29"/>
      <c r="L1803" s="56">
        <f t="shared" si="272"/>
        <v>57096.270000000004</v>
      </c>
      <c r="M1803" s="6"/>
      <c r="N1803" s="35">
        <v>47118</v>
      </c>
      <c r="O1803" s="5"/>
      <c r="P1803" s="5"/>
      <c r="Q1803" s="24"/>
    </row>
    <row r="1804" spans="1:17" ht="30" x14ac:dyDescent="0.25">
      <c r="A1804" s="33">
        <v>1799</v>
      </c>
      <c r="B1804" s="24">
        <v>2028</v>
      </c>
      <c r="C1804" s="24" t="s">
        <v>1</v>
      </c>
      <c r="D1804" s="24" t="s">
        <v>77</v>
      </c>
      <c r="E1804" s="5" t="s">
        <v>2751</v>
      </c>
      <c r="F1804" s="38" t="s">
        <v>3626</v>
      </c>
      <c r="G1804" s="5" t="s">
        <v>2752</v>
      </c>
      <c r="H1804" s="5" t="s">
        <v>2557</v>
      </c>
      <c r="I1804" s="29">
        <v>2201700</v>
      </c>
      <c r="J1804" s="34">
        <v>2201700</v>
      </c>
      <c r="K1804" s="29"/>
      <c r="L1804" s="56">
        <f t="shared" si="272"/>
        <v>47116.380000000005</v>
      </c>
      <c r="M1804" s="6"/>
      <c r="N1804" s="35">
        <v>47118</v>
      </c>
      <c r="O1804" s="5"/>
      <c r="P1804" s="5"/>
      <c r="Q1804" s="24"/>
    </row>
    <row r="1805" spans="1:17" ht="30" x14ac:dyDescent="0.25">
      <c r="A1805" s="33">
        <v>1800</v>
      </c>
      <c r="B1805" s="24">
        <v>2026</v>
      </c>
      <c r="C1805" s="24" t="s">
        <v>1</v>
      </c>
      <c r="D1805" s="24" t="s">
        <v>77</v>
      </c>
      <c r="E1805" s="5" t="s">
        <v>2753</v>
      </c>
      <c r="F1805" s="38" t="s">
        <v>3626</v>
      </c>
      <c r="G1805" s="5" t="s">
        <v>2754</v>
      </c>
      <c r="H1805" s="5" t="s">
        <v>2547</v>
      </c>
      <c r="I1805" s="29">
        <v>14607608.16</v>
      </c>
      <c r="J1805" s="34">
        <v>14607608.16</v>
      </c>
      <c r="K1805" s="29"/>
      <c r="L1805" s="56">
        <f t="shared" si="272"/>
        <v>312602.81462400005</v>
      </c>
      <c r="M1805" s="6"/>
      <c r="N1805" s="35">
        <v>46387</v>
      </c>
      <c r="O1805" s="36"/>
      <c r="P1805" s="5"/>
      <c r="Q1805" s="24"/>
    </row>
    <row r="1806" spans="1:17" ht="30" x14ac:dyDescent="0.25">
      <c r="A1806" s="33">
        <v>1801</v>
      </c>
      <c r="B1806" s="24" t="s">
        <v>3604</v>
      </c>
      <c r="C1806" s="24" t="s">
        <v>1</v>
      </c>
      <c r="D1806" s="24" t="s">
        <v>77</v>
      </c>
      <c r="E1806" s="24" t="s">
        <v>2572</v>
      </c>
      <c r="F1806" s="38" t="s">
        <v>3626</v>
      </c>
      <c r="G1806" s="24" t="s">
        <v>2573</v>
      </c>
      <c r="H1806" s="5" t="s">
        <v>2562</v>
      </c>
      <c r="I1806" s="29">
        <v>2028893.521436</v>
      </c>
      <c r="J1806" s="29">
        <v>2028893.521436</v>
      </c>
      <c r="K1806" s="29"/>
      <c r="L1806" s="29"/>
      <c r="M1806" s="5"/>
      <c r="N1806" s="35">
        <v>46387</v>
      </c>
      <c r="O1806" s="36"/>
      <c r="P1806" s="5"/>
      <c r="Q1806" s="5"/>
    </row>
    <row r="1807" spans="1:17" ht="30" x14ac:dyDescent="0.25">
      <c r="A1807" s="33">
        <v>1802</v>
      </c>
      <c r="B1807" s="24">
        <v>2028</v>
      </c>
      <c r="C1807" s="24" t="s">
        <v>1</v>
      </c>
      <c r="D1807" s="24" t="s">
        <v>77</v>
      </c>
      <c r="E1807" s="24" t="s">
        <v>102</v>
      </c>
      <c r="F1807" s="38" t="s">
        <v>3626</v>
      </c>
      <c r="G1807" s="24" t="s">
        <v>103</v>
      </c>
      <c r="H1807" s="5" t="s">
        <v>2570</v>
      </c>
      <c r="I1807" s="29">
        <v>1871597</v>
      </c>
      <c r="J1807" s="34">
        <v>1871597</v>
      </c>
      <c r="K1807" s="29"/>
      <c r="L1807" s="29"/>
      <c r="M1807" s="6"/>
      <c r="N1807" s="35">
        <v>47118</v>
      </c>
      <c r="O1807" s="5"/>
      <c r="P1807" s="5"/>
      <c r="Q1807" s="24"/>
    </row>
    <row r="1808" spans="1:17" ht="30" x14ac:dyDescent="0.25">
      <c r="A1808" s="33">
        <v>1803</v>
      </c>
      <c r="B1808" s="24">
        <v>2028</v>
      </c>
      <c r="C1808" s="24" t="s">
        <v>1</v>
      </c>
      <c r="D1808" s="24" t="s">
        <v>77</v>
      </c>
      <c r="E1808" s="24" t="s">
        <v>102</v>
      </c>
      <c r="F1808" s="38" t="s">
        <v>3626</v>
      </c>
      <c r="G1808" s="24" t="s">
        <v>103</v>
      </c>
      <c r="H1808" s="5" t="s">
        <v>2566</v>
      </c>
      <c r="I1808" s="29">
        <v>24904954</v>
      </c>
      <c r="J1808" s="34">
        <v>24904954</v>
      </c>
      <c r="K1808" s="29"/>
      <c r="L1808" s="56">
        <f t="shared" ref="L1808" si="273">I1808*2.14%</f>
        <v>532966.01560000004</v>
      </c>
      <c r="M1808" s="6"/>
      <c r="N1808" s="35">
        <v>47118</v>
      </c>
      <c r="O1808" s="5"/>
      <c r="P1808" s="5"/>
      <c r="Q1808" s="24"/>
    </row>
    <row r="1809" spans="1:17" ht="30" x14ac:dyDescent="0.25">
      <c r="A1809" s="33">
        <v>1804</v>
      </c>
      <c r="B1809" s="24">
        <v>2028</v>
      </c>
      <c r="C1809" s="24" t="s">
        <v>1</v>
      </c>
      <c r="D1809" s="24" t="s">
        <v>77</v>
      </c>
      <c r="E1809" s="24" t="s">
        <v>104</v>
      </c>
      <c r="F1809" s="38" t="s">
        <v>3626</v>
      </c>
      <c r="G1809" s="24" t="s">
        <v>105</v>
      </c>
      <c r="H1809" s="5" t="s">
        <v>2563</v>
      </c>
      <c r="I1809" s="29">
        <v>1068120</v>
      </c>
      <c r="J1809" s="34">
        <v>1068120</v>
      </c>
      <c r="K1809" s="29"/>
      <c r="L1809" s="29"/>
      <c r="M1809" s="6"/>
      <c r="N1809" s="35">
        <v>47118</v>
      </c>
      <c r="O1809" s="5"/>
      <c r="P1809" s="5"/>
      <c r="Q1809" s="24"/>
    </row>
    <row r="1810" spans="1:17" ht="30" x14ac:dyDescent="0.25">
      <c r="A1810" s="33">
        <v>1805</v>
      </c>
      <c r="B1810" s="24">
        <v>2028</v>
      </c>
      <c r="C1810" s="24" t="s">
        <v>1</v>
      </c>
      <c r="D1810" s="24" t="s">
        <v>77</v>
      </c>
      <c r="E1810" s="24" t="s">
        <v>104</v>
      </c>
      <c r="F1810" s="38" t="s">
        <v>3626</v>
      </c>
      <c r="G1810" s="24" t="s">
        <v>105</v>
      </c>
      <c r="H1810" s="5" t="s">
        <v>2564</v>
      </c>
      <c r="I1810" s="29">
        <v>2848885</v>
      </c>
      <c r="J1810" s="34">
        <v>2848885</v>
      </c>
      <c r="K1810" s="29"/>
      <c r="L1810" s="56">
        <f t="shared" ref="L1810" si="274">I1810*2.14%</f>
        <v>60966.13900000001</v>
      </c>
      <c r="M1810" s="6"/>
      <c r="N1810" s="35">
        <v>47118</v>
      </c>
      <c r="O1810" s="5"/>
      <c r="P1810" s="5"/>
      <c r="Q1810" s="24"/>
    </row>
    <row r="1811" spans="1:17" ht="30" x14ac:dyDescent="0.25">
      <c r="A1811" s="33">
        <v>1806</v>
      </c>
      <c r="B1811" s="24">
        <v>2027</v>
      </c>
      <c r="C1811" s="24" t="s">
        <v>1</v>
      </c>
      <c r="D1811" s="24" t="s">
        <v>77</v>
      </c>
      <c r="E1811" s="24" t="s">
        <v>106</v>
      </c>
      <c r="F1811" s="38" t="s">
        <v>3626</v>
      </c>
      <c r="G1811" s="24" t="s">
        <v>107</v>
      </c>
      <c r="H1811" s="5" t="s">
        <v>2563</v>
      </c>
      <c r="I1811" s="29">
        <v>988885</v>
      </c>
      <c r="J1811" s="34">
        <v>988885</v>
      </c>
      <c r="K1811" s="29"/>
      <c r="L1811" s="29"/>
      <c r="M1811" s="6"/>
      <c r="N1811" s="9">
        <v>46752</v>
      </c>
      <c r="O1811" s="5"/>
      <c r="P1811" s="5"/>
      <c r="Q1811" s="24"/>
    </row>
    <row r="1812" spans="1:17" ht="30" x14ac:dyDescent="0.25">
      <c r="A1812" s="33">
        <v>1807</v>
      </c>
      <c r="B1812" s="24">
        <v>2027</v>
      </c>
      <c r="C1812" s="24" t="s">
        <v>1</v>
      </c>
      <c r="D1812" s="24" t="s">
        <v>77</v>
      </c>
      <c r="E1812" s="24" t="s">
        <v>106</v>
      </c>
      <c r="F1812" s="38" t="s">
        <v>3626</v>
      </c>
      <c r="G1812" s="24" t="s">
        <v>107</v>
      </c>
      <c r="H1812" s="5" t="s">
        <v>2564</v>
      </c>
      <c r="I1812" s="29">
        <v>2104563</v>
      </c>
      <c r="J1812" s="34">
        <v>2104563</v>
      </c>
      <c r="K1812" s="29"/>
      <c r="L1812" s="56">
        <f t="shared" ref="L1812" si="275">I1812*2.14%</f>
        <v>45037.648200000003</v>
      </c>
      <c r="M1812" s="6"/>
      <c r="N1812" s="9">
        <v>46752</v>
      </c>
      <c r="O1812" s="5"/>
      <c r="P1812" s="5"/>
      <c r="Q1812" s="24"/>
    </row>
    <row r="1813" spans="1:17" ht="30" x14ac:dyDescent="0.25">
      <c r="A1813" s="33">
        <v>1808</v>
      </c>
      <c r="B1813" s="24">
        <v>2028</v>
      </c>
      <c r="C1813" s="24" t="s">
        <v>1</v>
      </c>
      <c r="D1813" s="24" t="s">
        <v>77</v>
      </c>
      <c r="E1813" s="24" t="s">
        <v>108</v>
      </c>
      <c r="F1813" s="38" t="s">
        <v>3626</v>
      </c>
      <c r="G1813" s="24" t="s">
        <v>109</v>
      </c>
      <c r="H1813" s="5" t="s">
        <v>2570</v>
      </c>
      <c r="I1813" s="29">
        <v>1868972.21</v>
      </c>
      <c r="J1813" s="34">
        <v>1868972.21</v>
      </c>
      <c r="K1813" s="29"/>
      <c r="L1813" s="29"/>
      <c r="M1813" s="6"/>
      <c r="N1813" s="35">
        <v>47118</v>
      </c>
      <c r="O1813" s="5"/>
      <c r="P1813" s="5"/>
      <c r="Q1813" s="24"/>
    </row>
    <row r="1814" spans="1:17" ht="30" x14ac:dyDescent="0.25">
      <c r="A1814" s="33">
        <v>1809</v>
      </c>
      <c r="B1814" s="24">
        <v>2028</v>
      </c>
      <c r="C1814" s="24" t="s">
        <v>1</v>
      </c>
      <c r="D1814" s="24" t="s">
        <v>77</v>
      </c>
      <c r="E1814" s="24" t="s">
        <v>110</v>
      </c>
      <c r="F1814" s="38" t="s">
        <v>3626</v>
      </c>
      <c r="G1814" s="24" t="s">
        <v>111</v>
      </c>
      <c r="H1814" s="5" t="s">
        <v>2570</v>
      </c>
      <c r="I1814" s="29">
        <v>1529640.65</v>
      </c>
      <c r="J1814" s="34">
        <v>1529640.65</v>
      </c>
      <c r="K1814" s="29"/>
      <c r="L1814" s="29"/>
      <c r="M1814" s="6"/>
      <c r="N1814" s="35">
        <v>47118</v>
      </c>
      <c r="O1814" s="5"/>
      <c r="P1814" s="5"/>
      <c r="Q1814" s="24"/>
    </row>
    <row r="1815" spans="1:17" ht="30" x14ac:dyDescent="0.25">
      <c r="A1815" s="33">
        <v>1810</v>
      </c>
      <c r="B1815" s="24">
        <v>2027</v>
      </c>
      <c r="C1815" s="24" t="s">
        <v>1</v>
      </c>
      <c r="D1815" s="24" t="s">
        <v>77</v>
      </c>
      <c r="E1815" s="5" t="s">
        <v>2755</v>
      </c>
      <c r="F1815" s="38" t="s">
        <v>3626</v>
      </c>
      <c r="G1815" s="5" t="s">
        <v>2756</v>
      </c>
      <c r="H1815" s="5" t="s">
        <v>2566</v>
      </c>
      <c r="I1815" s="29">
        <v>21099780</v>
      </c>
      <c r="J1815" s="34">
        <v>21099780</v>
      </c>
      <c r="K1815" s="29"/>
      <c r="L1815" s="56">
        <f t="shared" ref="L1815:L1816" si="276">I1815*2.14%</f>
        <v>451535.29200000007</v>
      </c>
      <c r="M1815" s="6"/>
      <c r="N1815" s="9">
        <v>46752</v>
      </c>
      <c r="O1815" s="5"/>
      <c r="P1815" s="5"/>
      <c r="Q1815" s="24"/>
    </row>
    <row r="1816" spans="1:17" ht="30" x14ac:dyDescent="0.25">
      <c r="A1816" s="33">
        <v>1811</v>
      </c>
      <c r="B1816" s="24">
        <v>2027</v>
      </c>
      <c r="C1816" s="24" t="s">
        <v>1</v>
      </c>
      <c r="D1816" s="24" t="s">
        <v>77</v>
      </c>
      <c r="E1816" s="5" t="s">
        <v>2757</v>
      </c>
      <c r="F1816" s="38" t="s">
        <v>3626</v>
      </c>
      <c r="G1816" s="5" t="s">
        <v>2758</v>
      </c>
      <c r="H1816" s="5" t="s">
        <v>2566</v>
      </c>
      <c r="I1816" s="29">
        <v>22271990</v>
      </c>
      <c r="J1816" s="34">
        <v>22271990</v>
      </c>
      <c r="K1816" s="29"/>
      <c r="L1816" s="56">
        <f t="shared" si="276"/>
        <v>476620.58600000007</v>
      </c>
      <c r="M1816" s="6"/>
      <c r="N1816" s="9">
        <v>46752</v>
      </c>
      <c r="O1816" s="5"/>
      <c r="P1816" s="5"/>
      <c r="Q1816" s="24"/>
    </row>
    <row r="1817" spans="1:17" ht="30" x14ac:dyDescent="0.25">
      <c r="A1817" s="33">
        <v>1812</v>
      </c>
      <c r="B1817" s="24">
        <v>2028</v>
      </c>
      <c r="C1817" s="24" t="s">
        <v>1</v>
      </c>
      <c r="D1817" s="24" t="s">
        <v>77</v>
      </c>
      <c r="E1817" s="24" t="s">
        <v>112</v>
      </c>
      <c r="F1817" s="38" t="s">
        <v>3626</v>
      </c>
      <c r="G1817" s="24" t="s">
        <v>113</v>
      </c>
      <c r="H1817" s="5" t="s">
        <v>2570</v>
      </c>
      <c r="I1817" s="29">
        <v>1510321.49</v>
      </c>
      <c r="J1817" s="34">
        <v>1510321.49</v>
      </c>
      <c r="K1817" s="29"/>
      <c r="L1817" s="29"/>
      <c r="M1817" s="6"/>
      <c r="N1817" s="35">
        <v>47118</v>
      </c>
      <c r="O1817" s="5"/>
      <c r="P1817" s="5"/>
      <c r="Q1817" s="24"/>
    </row>
    <row r="1818" spans="1:17" ht="45" x14ac:dyDescent="0.25">
      <c r="A1818" s="33">
        <v>1813</v>
      </c>
      <c r="B1818" s="24">
        <v>2026</v>
      </c>
      <c r="C1818" s="24" t="s">
        <v>1967</v>
      </c>
      <c r="D1818" s="24" t="s">
        <v>1988</v>
      </c>
      <c r="E1818" s="24" t="s">
        <v>1989</v>
      </c>
      <c r="F1818" s="38" t="s">
        <v>3626</v>
      </c>
      <c r="G1818" s="24" t="s">
        <v>1990</v>
      </c>
      <c r="H1818" s="5" t="s">
        <v>2558</v>
      </c>
      <c r="I1818" s="29">
        <v>138296.69</v>
      </c>
      <c r="J1818" s="34">
        <v>138296.69</v>
      </c>
      <c r="K1818" s="29"/>
      <c r="L1818" s="29"/>
      <c r="M1818" s="6"/>
      <c r="N1818" s="35">
        <v>46387</v>
      </c>
      <c r="O1818" s="36"/>
      <c r="P1818" s="5"/>
      <c r="Q1818" s="24"/>
    </row>
    <row r="1819" spans="1:17" ht="45" x14ac:dyDescent="0.25">
      <c r="A1819" s="33">
        <v>1814</v>
      </c>
      <c r="B1819" s="24">
        <v>2026</v>
      </c>
      <c r="C1819" s="24" t="s">
        <v>1967</v>
      </c>
      <c r="D1819" s="24" t="s">
        <v>1988</v>
      </c>
      <c r="E1819" s="24" t="s">
        <v>1989</v>
      </c>
      <c r="F1819" s="38" t="s">
        <v>3626</v>
      </c>
      <c r="G1819" s="24" t="s">
        <v>1990</v>
      </c>
      <c r="H1819" s="5" t="s">
        <v>2559</v>
      </c>
      <c r="I1819" s="29">
        <v>3856746</v>
      </c>
      <c r="J1819" s="34">
        <v>3856746</v>
      </c>
      <c r="K1819" s="29"/>
      <c r="L1819" s="56">
        <f t="shared" ref="L1819" si="277">I1819*2.14%</f>
        <v>82534.364400000006</v>
      </c>
      <c r="M1819" s="6"/>
      <c r="N1819" s="35">
        <v>46387</v>
      </c>
      <c r="O1819" s="36"/>
      <c r="P1819" s="5"/>
      <c r="Q1819" s="24"/>
    </row>
    <row r="1820" spans="1:17" ht="45" x14ac:dyDescent="0.25">
      <c r="A1820" s="33">
        <v>1815</v>
      </c>
      <c r="B1820" s="24">
        <v>2027</v>
      </c>
      <c r="C1820" s="24" t="s">
        <v>1967</v>
      </c>
      <c r="D1820" s="24" t="s">
        <v>1988</v>
      </c>
      <c r="E1820" s="24" t="s">
        <v>1991</v>
      </c>
      <c r="F1820" s="38" t="s">
        <v>3626</v>
      </c>
      <c r="G1820" s="24" t="s">
        <v>1992</v>
      </c>
      <c r="H1820" s="5" t="s">
        <v>2558</v>
      </c>
      <c r="I1820" s="29">
        <v>362040</v>
      </c>
      <c r="J1820" s="34">
        <v>362040</v>
      </c>
      <c r="K1820" s="29"/>
      <c r="L1820" s="29"/>
      <c r="M1820" s="6"/>
      <c r="N1820" s="9">
        <v>46752</v>
      </c>
      <c r="O1820" s="5"/>
      <c r="P1820" s="5"/>
      <c r="Q1820" s="24"/>
    </row>
    <row r="1821" spans="1:17" ht="45" x14ac:dyDescent="0.25">
      <c r="A1821" s="33">
        <v>1816</v>
      </c>
      <c r="B1821" s="24">
        <v>2027</v>
      </c>
      <c r="C1821" s="24" t="s">
        <v>1967</v>
      </c>
      <c r="D1821" s="24" t="s">
        <v>1988</v>
      </c>
      <c r="E1821" s="24" t="s">
        <v>1991</v>
      </c>
      <c r="F1821" s="38" t="s">
        <v>3626</v>
      </c>
      <c r="G1821" s="24" t="s">
        <v>1992</v>
      </c>
      <c r="H1821" s="5" t="s">
        <v>2559</v>
      </c>
      <c r="I1821" s="29">
        <v>4089194</v>
      </c>
      <c r="J1821" s="34">
        <v>4089194</v>
      </c>
      <c r="K1821" s="29"/>
      <c r="L1821" s="56">
        <f t="shared" ref="L1821" si="278">I1821*2.14%</f>
        <v>87508.751600000003</v>
      </c>
      <c r="M1821" s="6"/>
      <c r="N1821" s="9">
        <v>46752</v>
      </c>
      <c r="O1821" s="5"/>
      <c r="P1821" s="5"/>
      <c r="Q1821" s="24"/>
    </row>
    <row r="1822" spans="1:17" ht="45" x14ac:dyDescent="0.25">
      <c r="A1822" s="33">
        <v>1817</v>
      </c>
      <c r="B1822" s="24">
        <v>2027</v>
      </c>
      <c r="C1822" s="24" t="s">
        <v>1967</v>
      </c>
      <c r="D1822" s="24" t="s">
        <v>1988</v>
      </c>
      <c r="E1822" s="24" t="s">
        <v>1993</v>
      </c>
      <c r="F1822" s="38" t="s">
        <v>3626</v>
      </c>
      <c r="G1822" s="24" t="s">
        <v>1994</v>
      </c>
      <c r="H1822" s="5" t="s">
        <v>2570</v>
      </c>
      <c r="I1822" s="29">
        <v>1109362</v>
      </c>
      <c r="J1822" s="34">
        <v>1109362</v>
      </c>
      <c r="K1822" s="29"/>
      <c r="L1822" s="29"/>
      <c r="M1822" s="6"/>
      <c r="N1822" s="9">
        <v>46752</v>
      </c>
      <c r="O1822" s="5"/>
      <c r="P1822" s="5"/>
      <c r="Q1822" s="24"/>
    </row>
    <row r="1823" spans="1:17" ht="45" x14ac:dyDescent="0.25">
      <c r="A1823" s="33">
        <v>1818</v>
      </c>
      <c r="B1823" s="24">
        <v>2027</v>
      </c>
      <c r="C1823" s="24" t="s">
        <v>1967</v>
      </c>
      <c r="D1823" s="24" t="s">
        <v>1988</v>
      </c>
      <c r="E1823" s="24" t="s">
        <v>1993</v>
      </c>
      <c r="F1823" s="38" t="s">
        <v>3626</v>
      </c>
      <c r="G1823" s="24" t="s">
        <v>1994</v>
      </c>
      <c r="H1823" s="5" t="s">
        <v>2566</v>
      </c>
      <c r="I1823" s="29">
        <v>17186402</v>
      </c>
      <c r="J1823" s="34">
        <v>17186402</v>
      </c>
      <c r="K1823" s="29"/>
      <c r="L1823" s="56">
        <f t="shared" ref="L1823" si="279">I1823*2.14%</f>
        <v>367789.00280000002</v>
      </c>
      <c r="M1823" s="6"/>
      <c r="N1823" s="9">
        <v>46752</v>
      </c>
      <c r="O1823" s="5"/>
      <c r="P1823" s="5"/>
      <c r="Q1823" s="24"/>
    </row>
    <row r="1824" spans="1:17" ht="45" x14ac:dyDescent="0.25">
      <c r="A1824" s="33">
        <v>1819</v>
      </c>
      <c r="B1824" s="24">
        <v>2026</v>
      </c>
      <c r="C1824" s="24" t="s">
        <v>1967</v>
      </c>
      <c r="D1824" s="24" t="s">
        <v>1988</v>
      </c>
      <c r="E1824" s="24" t="s">
        <v>1995</v>
      </c>
      <c r="F1824" s="38" t="s">
        <v>3626</v>
      </c>
      <c r="G1824" s="24" t="s">
        <v>1996</v>
      </c>
      <c r="H1824" s="5" t="s">
        <v>2558</v>
      </c>
      <c r="I1824" s="29">
        <v>171723.6</v>
      </c>
      <c r="J1824" s="34">
        <v>171723.6</v>
      </c>
      <c r="K1824" s="29"/>
      <c r="L1824" s="29"/>
      <c r="M1824" s="6"/>
      <c r="N1824" s="35">
        <v>46387</v>
      </c>
      <c r="O1824" s="36"/>
      <c r="P1824" s="5"/>
      <c r="Q1824" s="24"/>
    </row>
    <row r="1825" spans="1:17" ht="45" x14ac:dyDescent="0.25">
      <c r="A1825" s="33">
        <v>1820</v>
      </c>
      <c r="B1825" s="24">
        <v>2026</v>
      </c>
      <c r="C1825" s="24" t="s">
        <v>1967</v>
      </c>
      <c r="D1825" s="24" t="s">
        <v>1988</v>
      </c>
      <c r="E1825" s="24" t="s">
        <v>1995</v>
      </c>
      <c r="F1825" s="38" t="s">
        <v>3626</v>
      </c>
      <c r="G1825" s="24" t="s">
        <v>1996</v>
      </c>
      <c r="H1825" s="5" t="s">
        <v>2559</v>
      </c>
      <c r="I1825" s="29">
        <v>7292618</v>
      </c>
      <c r="J1825" s="34">
        <v>7292618</v>
      </c>
      <c r="K1825" s="29"/>
      <c r="L1825" s="56">
        <f t="shared" ref="L1825:L1826" si="280">I1825*2.14%</f>
        <v>156062.0252</v>
      </c>
      <c r="M1825" s="6"/>
      <c r="N1825" s="35">
        <v>46387</v>
      </c>
      <c r="O1825" s="36"/>
      <c r="P1825" s="5"/>
      <c r="Q1825" s="24"/>
    </row>
    <row r="1826" spans="1:17" ht="45" x14ac:dyDescent="0.25">
      <c r="A1826" s="33">
        <v>1821</v>
      </c>
      <c r="B1826" s="24">
        <v>2026</v>
      </c>
      <c r="C1826" s="24" t="s">
        <v>1967</v>
      </c>
      <c r="D1826" s="24" t="s">
        <v>1988</v>
      </c>
      <c r="E1826" s="24" t="s">
        <v>1995</v>
      </c>
      <c r="F1826" s="38" t="s">
        <v>3626</v>
      </c>
      <c r="G1826" s="24" t="s">
        <v>1996</v>
      </c>
      <c r="H1826" s="5" t="s">
        <v>2686</v>
      </c>
      <c r="I1826" s="29">
        <v>559691</v>
      </c>
      <c r="J1826" s="34">
        <v>559691</v>
      </c>
      <c r="K1826" s="29"/>
      <c r="L1826" s="56">
        <f t="shared" si="280"/>
        <v>11977.387400000001</v>
      </c>
      <c r="M1826" s="6"/>
      <c r="N1826" s="35">
        <v>46387</v>
      </c>
      <c r="O1826" s="36"/>
      <c r="P1826" s="5"/>
      <c r="Q1826" s="24"/>
    </row>
    <row r="1827" spans="1:17" ht="45" x14ac:dyDescent="0.25">
      <c r="A1827" s="33">
        <v>1822</v>
      </c>
      <c r="B1827" s="24">
        <v>2028</v>
      </c>
      <c r="C1827" s="24" t="s">
        <v>1967</v>
      </c>
      <c r="D1827" s="24" t="s">
        <v>1988</v>
      </c>
      <c r="E1827" s="24" t="s">
        <v>1997</v>
      </c>
      <c r="F1827" s="38" t="s">
        <v>3626</v>
      </c>
      <c r="G1827" s="24" t="s">
        <v>1998</v>
      </c>
      <c r="H1827" s="5" t="s">
        <v>2558</v>
      </c>
      <c r="I1827" s="29">
        <v>608760</v>
      </c>
      <c r="J1827" s="34">
        <v>608760</v>
      </c>
      <c r="K1827" s="29"/>
      <c r="L1827" s="29"/>
      <c r="M1827" s="6"/>
      <c r="N1827" s="35">
        <v>47118</v>
      </c>
      <c r="O1827" s="5"/>
      <c r="P1827" s="5"/>
      <c r="Q1827" s="24"/>
    </row>
    <row r="1828" spans="1:17" ht="45" x14ac:dyDescent="0.25">
      <c r="A1828" s="33">
        <v>1823</v>
      </c>
      <c r="B1828" s="24">
        <v>2028</v>
      </c>
      <c r="C1828" s="24" t="s">
        <v>1967</v>
      </c>
      <c r="D1828" s="24" t="s">
        <v>1988</v>
      </c>
      <c r="E1828" s="24" t="s">
        <v>1997</v>
      </c>
      <c r="F1828" s="38" t="s">
        <v>3626</v>
      </c>
      <c r="G1828" s="24" t="s">
        <v>1998</v>
      </c>
      <c r="H1828" s="5" t="s">
        <v>2559</v>
      </c>
      <c r="I1828" s="29">
        <v>4880970</v>
      </c>
      <c r="J1828" s="34">
        <v>4880970</v>
      </c>
      <c r="K1828" s="29"/>
      <c r="L1828" s="56">
        <f t="shared" ref="L1828:L1829" si="281">I1828*2.14%</f>
        <v>104452.75800000002</v>
      </c>
      <c r="M1828" s="6"/>
      <c r="N1828" s="35">
        <v>47118</v>
      </c>
      <c r="O1828" s="5"/>
      <c r="P1828" s="5"/>
      <c r="Q1828" s="24"/>
    </row>
    <row r="1829" spans="1:17" ht="45" x14ac:dyDescent="0.25">
      <c r="A1829" s="33">
        <v>1824</v>
      </c>
      <c r="B1829" s="24">
        <v>2028</v>
      </c>
      <c r="C1829" s="24" t="s">
        <v>1967</v>
      </c>
      <c r="D1829" s="24" t="s">
        <v>1988</v>
      </c>
      <c r="E1829" s="24" t="s">
        <v>1997</v>
      </c>
      <c r="F1829" s="38" t="s">
        <v>3626</v>
      </c>
      <c r="G1829" s="24" t="s">
        <v>1998</v>
      </c>
      <c r="H1829" s="5" t="s">
        <v>2686</v>
      </c>
      <c r="I1829" s="29">
        <v>559691</v>
      </c>
      <c r="J1829" s="34">
        <v>559691</v>
      </c>
      <c r="K1829" s="29"/>
      <c r="L1829" s="56">
        <f t="shared" si="281"/>
        <v>11977.387400000001</v>
      </c>
      <c r="M1829" s="6"/>
      <c r="N1829" s="35">
        <v>47118</v>
      </c>
      <c r="O1829" s="5"/>
      <c r="P1829" s="5"/>
      <c r="Q1829" s="24"/>
    </row>
    <row r="1830" spans="1:17" ht="45" x14ac:dyDescent="0.25">
      <c r="A1830" s="33">
        <v>1825</v>
      </c>
      <c r="B1830" s="24">
        <v>2028</v>
      </c>
      <c r="C1830" s="24" t="s">
        <v>1967</v>
      </c>
      <c r="D1830" s="24" t="s">
        <v>1988</v>
      </c>
      <c r="E1830" s="24" t="s">
        <v>1999</v>
      </c>
      <c r="F1830" s="38" t="s">
        <v>3626</v>
      </c>
      <c r="G1830" s="24" t="s">
        <v>2000</v>
      </c>
      <c r="H1830" s="5" t="s">
        <v>2679</v>
      </c>
      <c r="I1830" s="29">
        <v>637459.43999999994</v>
      </c>
      <c r="J1830" s="34">
        <v>637459.43999999994</v>
      </c>
      <c r="K1830" s="29"/>
      <c r="L1830" s="29"/>
      <c r="M1830" s="5"/>
      <c r="N1830" s="35">
        <v>47118</v>
      </c>
      <c r="O1830" s="5"/>
      <c r="P1830" s="5"/>
      <c r="Q1830" s="5"/>
    </row>
    <row r="1831" spans="1:17" ht="45" x14ac:dyDescent="0.25">
      <c r="A1831" s="33">
        <v>1826</v>
      </c>
      <c r="B1831" s="24">
        <v>2028</v>
      </c>
      <c r="C1831" s="24" t="s">
        <v>1967</v>
      </c>
      <c r="D1831" s="24" t="s">
        <v>1988</v>
      </c>
      <c r="E1831" s="24" t="s">
        <v>1999</v>
      </c>
      <c r="F1831" s="38" t="s">
        <v>3626</v>
      </c>
      <c r="G1831" s="24" t="s">
        <v>2000</v>
      </c>
      <c r="H1831" s="5" t="s">
        <v>2680</v>
      </c>
      <c r="I1831" s="29">
        <v>8125521.2199999997</v>
      </c>
      <c r="J1831" s="34">
        <v>8125521.2199999997</v>
      </c>
      <c r="K1831" s="29"/>
      <c r="L1831" s="56">
        <f t="shared" ref="L1831" si="282">I1831*2.14%</f>
        <v>173886.15410800002</v>
      </c>
      <c r="M1831" s="5">
        <v>2</v>
      </c>
      <c r="N1831" s="35">
        <v>47118</v>
      </c>
      <c r="O1831" s="5"/>
      <c r="P1831" s="5"/>
      <c r="Q1831" s="5"/>
    </row>
    <row r="1832" spans="1:17" ht="45" x14ac:dyDescent="0.25">
      <c r="A1832" s="33">
        <v>1827</v>
      </c>
      <c r="B1832" s="24">
        <v>2028</v>
      </c>
      <c r="C1832" s="24" t="s">
        <v>1967</v>
      </c>
      <c r="D1832" s="24" t="s">
        <v>1988</v>
      </c>
      <c r="E1832" s="24" t="s">
        <v>1999</v>
      </c>
      <c r="F1832" s="38" t="s">
        <v>3626</v>
      </c>
      <c r="G1832" s="24" t="s">
        <v>2000</v>
      </c>
      <c r="H1832" s="5" t="s">
        <v>3609</v>
      </c>
      <c r="I1832" s="29">
        <v>249625.60000000001</v>
      </c>
      <c r="J1832" s="34">
        <v>249625.60000000001</v>
      </c>
      <c r="K1832" s="29"/>
      <c r="L1832" s="56"/>
      <c r="M1832" s="5"/>
      <c r="N1832" s="35">
        <v>47118</v>
      </c>
      <c r="O1832" s="5"/>
      <c r="P1832" s="5"/>
      <c r="Q1832" s="5"/>
    </row>
    <row r="1833" spans="1:17" ht="45" x14ac:dyDescent="0.25">
      <c r="A1833" s="33">
        <v>1828</v>
      </c>
      <c r="B1833" s="24">
        <v>2026</v>
      </c>
      <c r="C1833" s="24" t="s">
        <v>1967</v>
      </c>
      <c r="D1833" s="24" t="s">
        <v>1988</v>
      </c>
      <c r="E1833" s="24" t="s">
        <v>2001</v>
      </c>
      <c r="F1833" s="38" t="s">
        <v>3626</v>
      </c>
      <c r="G1833" s="24" t="s">
        <v>2002</v>
      </c>
      <c r="H1833" s="5" t="s">
        <v>2548</v>
      </c>
      <c r="I1833" s="29">
        <v>2026473.48</v>
      </c>
      <c r="J1833" s="34">
        <v>2026473.48</v>
      </c>
      <c r="K1833" s="29"/>
      <c r="L1833" s="29"/>
      <c r="M1833" s="6"/>
      <c r="N1833" s="35">
        <v>46387</v>
      </c>
      <c r="O1833" s="36"/>
      <c r="P1833" s="5"/>
      <c r="Q1833" s="5"/>
    </row>
    <row r="1834" spans="1:17" ht="45" x14ac:dyDescent="0.25">
      <c r="A1834" s="33">
        <v>1829</v>
      </c>
      <c r="B1834" s="24">
        <v>2026</v>
      </c>
      <c r="C1834" s="24" t="s">
        <v>1967</v>
      </c>
      <c r="D1834" s="24" t="s">
        <v>1988</v>
      </c>
      <c r="E1834" s="24" t="s">
        <v>2001</v>
      </c>
      <c r="F1834" s="38" t="s">
        <v>3626</v>
      </c>
      <c r="G1834" s="24" t="s">
        <v>2002</v>
      </c>
      <c r="H1834" s="5" t="s">
        <v>2547</v>
      </c>
      <c r="I1834" s="29">
        <v>39034864</v>
      </c>
      <c r="J1834" s="34">
        <v>39034864</v>
      </c>
      <c r="K1834" s="29"/>
      <c r="L1834" s="56">
        <f t="shared" ref="L1834" si="283">I1834*2.14%</f>
        <v>835346.08960000006</v>
      </c>
      <c r="M1834" s="6"/>
      <c r="N1834" s="35">
        <v>46387</v>
      </c>
      <c r="O1834" s="36"/>
      <c r="P1834" s="5"/>
      <c r="Q1834" s="5"/>
    </row>
    <row r="1835" spans="1:17" ht="45" x14ac:dyDescent="0.25">
      <c r="A1835" s="33">
        <v>1830</v>
      </c>
      <c r="B1835" s="24">
        <v>2026</v>
      </c>
      <c r="C1835" s="24" t="s">
        <v>1967</v>
      </c>
      <c r="D1835" s="24" t="s">
        <v>1988</v>
      </c>
      <c r="E1835" s="24" t="s">
        <v>2001</v>
      </c>
      <c r="F1835" s="38" t="s">
        <v>3626</v>
      </c>
      <c r="G1835" s="24" t="s">
        <v>2002</v>
      </c>
      <c r="H1835" s="5" t="s">
        <v>2563</v>
      </c>
      <c r="I1835" s="29">
        <v>205423.88</v>
      </c>
      <c r="J1835" s="34">
        <v>205423.88</v>
      </c>
      <c r="K1835" s="29"/>
      <c r="L1835" s="29"/>
      <c r="M1835" s="6"/>
      <c r="N1835" s="35">
        <v>46387</v>
      </c>
      <c r="O1835" s="36"/>
      <c r="P1835" s="5"/>
      <c r="Q1835" s="5"/>
    </row>
    <row r="1836" spans="1:17" ht="45" x14ac:dyDescent="0.25">
      <c r="A1836" s="33">
        <v>1831</v>
      </c>
      <c r="B1836" s="24">
        <v>2026</v>
      </c>
      <c r="C1836" s="24" t="s">
        <v>1967</v>
      </c>
      <c r="D1836" s="24" t="s">
        <v>1988</v>
      </c>
      <c r="E1836" s="24" t="s">
        <v>2001</v>
      </c>
      <c r="F1836" s="38" t="s">
        <v>3626</v>
      </c>
      <c r="G1836" s="24" t="s">
        <v>2002</v>
      </c>
      <c r="H1836" s="5" t="s">
        <v>2564</v>
      </c>
      <c r="I1836" s="29">
        <v>1931208</v>
      </c>
      <c r="J1836" s="34">
        <v>1931208</v>
      </c>
      <c r="K1836" s="29"/>
      <c r="L1836" s="56">
        <f t="shared" ref="L1836" si="284">I1836*2.14%</f>
        <v>41327.851200000005</v>
      </c>
      <c r="M1836" s="6"/>
      <c r="N1836" s="35">
        <v>46387</v>
      </c>
      <c r="O1836" s="36"/>
      <c r="P1836" s="5"/>
      <c r="Q1836" s="5"/>
    </row>
    <row r="1837" spans="1:17" ht="45" x14ac:dyDescent="0.25">
      <c r="A1837" s="33">
        <v>1832</v>
      </c>
      <c r="B1837" s="24">
        <v>2027</v>
      </c>
      <c r="C1837" s="24" t="s">
        <v>1967</v>
      </c>
      <c r="D1837" s="24" t="s">
        <v>1988</v>
      </c>
      <c r="E1837" s="24" t="s">
        <v>2003</v>
      </c>
      <c r="F1837" s="38" t="s">
        <v>3626</v>
      </c>
      <c r="G1837" s="24" t="s">
        <v>2004</v>
      </c>
      <c r="H1837" s="5" t="s">
        <v>2558</v>
      </c>
      <c r="I1837" s="29">
        <v>364200</v>
      </c>
      <c r="J1837" s="34">
        <v>364200</v>
      </c>
      <c r="K1837" s="29"/>
      <c r="L1837" s="29"/>
      <c r="M1837" s="6"/>
      <c r="N1837" s="9">
        <v>46752</v>
      </c>
      <c r="O1837" s="5"/>
      <c r="P1837" s="5"/>
      <c r="Q1837" s="24"/>
    </row>
    <row r="1838" spans="1:17" ht="45" x14ac:dyDescent="0.25">
      <c r="A1838" s="33">
        <v>1833</v>
      </c>
      <c r="B1838" s="24">
        <v>2027</v>
      </c>
      <c r="C1838" s="24" t="s">
        <v>1967</v>
      </c>
      <c r="D1838" s="24" t="s">
        <v>1988</v>
      </c>
      <c r="E1838" s="24" t="s">
        <v>2003</v>
      </c>
      <c r="F1838" s="38" t="s">
        <v>3626</v>
      </c>
      <c r="G1838" s="24" t="s">
        <v>2004</v>
      </c>
      <c r="H1838" s="5" t="s">
        <v>2559</v>
      </c>
      <c r="I1838" s="29">
        <v>4452394</v>
      </c>
      <c r="J1838" s="34">
        <v>4452394</v>
      </c>
      <c r="K1838" s="29"/>
      <c r="L1838" s="56">
        <f t="shared" ref="L1838:L1839" si="285">I1838*2.14%</f>
        <v>95281.231600000014</v>
      </c>
      <c r="M1838" s="6"/>
      <c r="N1838" s="9">
        <v>46752</v>
      </c>
      <c r="O1838" s="5"/>
      <c r="P1838" s="5"/>
      <c r="Q1838" s="24"/>
    </row>
    <row r="1839" spans="1:17" ht="45" x14ac:dyDescent="0.25">
      <c r="A1839" s="33">
        <v>1834</v>
      </c>
      <c r="B1839" s="24">
        <v>2027</v>
      </c>
      <c r="C1839" s="24" t="s">
        <v>1967</v>
      </c>
      <c r="D1839" s="24" t="s">
        <v>1988</v>
      </c>
      <c r="E1839" s="24" t="s">
        <v>2003</v>
      </c>
      <c r="F1839" s="38" t="s">
        <v>3626</v>
      </c>
      <c r="G1839" s="24" t="s">
        <v>2004</v>
      </c>
      <c r="H1839" s="5" t="s">
        <v>2686</v>
      </c>
      <c r="I1839" s="29">
        <v>559691</v>
      </c>
      <c r="J1839" s="34">
        <v>559691</v>
      </c>
      <c r="K1839" s="29"/>
      <c r="L1839" s="56">
        <f t="shared" si="285"/>
        <v>11977.387400000001</v>
      </c>
      <c r="M1839" s="6"/>
      <c r="N1839" s="9">
        <v>46752</v>
      </c>
      <c r="O1839" s="5"/>
      <c r="P1839" s="5"/>
      <c r="Q1839" s="24"/>
    </row>
    <row r="1840" spans="1:17" ht="45" x14ac:dyDescent="0.25">
      <c r="A1840" s="33">
        <v>1835</v>
      </c>
      <c r="B1840" s="24">
        <v>2028</v>
      </c>
      <c r="C1840" s="24" t="s">
        <v>1967</v>
      </c>
      <c r="D1840" s="24" t="s">
        <v>1988</v>
      </c>
      <c r="E1840" s="24" t="s">
        <v>2005</v>
      </c>
      <c r="F1840" s="38" t="s">
        <v>3626</v>
      </c>
      <c r="G1840" s="24" t="s">
        <v>2006</v>
      </c>
      <c r="H1840" s="5" t="s">
        <v>2568</v>
      </c>
      <c r="I1840" s="29">
        <v>1302671</v>
      </c>
      <c r="J1840" s="34">
        <v>1302671</v>
      </c>
      <c r="K1840" s="29"/>
      <c r="L1840" s="29"/>
      <c r="M1840" s="6"/>
      <c r="N1840" s="35">
        <v>47118</v>
      </c>
      <c r="O1840" s="5"/>
      <c r="P1840" s="5"/>
      <c r="Q1840" s="24"/>
    </row>
    <row r="1841" spans="1:17" ht="45" x14ac:dyDescent="0.25">
      <c r="A1841" s="33">
        <v>1836</v>
      </c>
      <c r="B1841" s="24">
        <v>2028</v>
      </c>
      <c r="C1841" s="24" t="s">
        <v>1967</v>
      </c>
      <c r="D1841" s="24" t="s">
        <v>1988</v>
      </c>
      <c r="E1841" s="24" t="s">
        <v>2005</v>
      </c>
      <c r="F1841" s="38" t="s">
        <v>3626</v>
      </c>
      <c r="G1841" s="24" t="s">
        <v>2006</v>
      </c>
      <c r="H1841" s="5" t="s">
        <v>2569</v>
      </c>
      <c r="I1841" s="29">
        <v>11144304</v>
      </c>
      <c r="J1841" s="34">
        <v>11144304</v>
      </c>
      <c r="K1841" s="29"/>
      <c r="L1841" s="56">
        <f t="shared" ref="L1841" si="286">I1841*2.14%</f>
        <v>238488.10560000004</v>
      </c>
      <c r="M1841" s="6"/>
      <c r="N1841" s="35">
        <v>47118</v>
      </c>
      <c r="O1841" s="5"/>
      <c r="P1841" s="5"/>
      <c r="Q1841" s="24"/>
    </row>
    <row r="1842" spans="1:17" ht="45" x14ac:dyDescent="0.25">
      <c r="A1842" s="33">
        <v>1837</v>
      </c>
      <c r="B1842" s="24">
        <v>2027</v>
      </c>
      <c r="C1842" s="24" t="s">
        <v>1967</v>
      </c>
      <c r="D1842" s="24" t="s">
        <v>1988</v>
      </c>
      <c r="E1842" s="24" t="s">
        <v>2007</v>
      </c>
      <c r="F1842" s="38" t="s">
        <v>3626</v>
      </c>
      <c r="G1842" s="24" t="s">
        <v>2008</v>
      </c>
      <c r="H1842" s="5" t="s">
        <v>2568</v>
      </c>
      <c r="I1842" s="29">
        <v>1302671</v>
      </c>
      <c r="J1842" s="34">
        <v>1302671</v>
      </c>
      <c r="K1842" s="29"/>
      <c r="L1842" s="29"/>
      <c r="M1842" s="6"/>
      <c r="N1842" s="9">
        <v>46752</v>
      </c>
      <c r="O1842" s="5"/>
      <c r="P1842" s="5"/>
      <c r="Q1842" s="24"/>
    </row>
    <row r="1843" spans="1:17" ht="45" x14ac:dyDescent="0.25">
      <c r="A1843" s="33">
        <v>1838</v>
      </c>
      <c r="B1843" s="24">
        <v>2027</v>
      </c>
      <c r="C1843" s="24" t="s">
        <v>1967</v>
      </c>
      <c r="D1843" s="24" t="s">
        <v>1988</v>
      </c>
      <c r="E1843" s="24" t="s">
        <v>2007</v>
      </c>
      <c r="F1843" s="38" t="s">
        <v>3626</v>
      </c>
      <c r="G1843" s="24" t="s">
        <v>2008</v>
      </c>
      <c r="H1843" s="5" t="s">
        <v>2569</v>
      </c>
      <c r="I1843" s="29">
        <v>11144304</v>
      </c>
      <c r="J1843" s="34">
        <v>11144304</v>
      </c>
      <c r="K1843" s="29"/>
      <c r="L1843" s="56">
        <f t="shared" ref="L1843" si="287">I1843*2.14%</f>
        <v>238488.10560000004</v>
      </c>
      <c r="M1843" s="6"/>
      <c r="N1843" s="9">
        <v>46752</v>
      </c>
      <c r="O1843" s="5"/>
      <c r="P1843" s="5"/>
      <c r="Q1843" s="24"/>
    </row>
    <row r="1844" spans="1:17" ht="45" x14ac:dyDescent="0.25">
      <c r="A1844" s="33">
        <v>1839</v>
      </c>
      <c r="B1844" s="24">
        <v>2027</v>
      </c>
      <c r="C1844" s="24" t="s">
        <v>1967</v>
      </c>
      <c r="D1844" s="24" t="s">
        <v>1988</v>
      </c>
      <c r="E1844" s="24" t="s">
        <v>2009</v>
      </c>
      <c r="F1844" s="38" t="s">
        <v>3626</v>
      </c>
      <c r="G1844" s="24" t="s">
        <v>2010</v>
      </c>
      <c r="H1844" s="5" t="s">
        <v>2570</v>
      </c>
      <c r="I1844" s="29">
        <v>447450</v>
      </c>
      <c r="J1844" s="34">
        <v>447450</v>
      </c>
      <c r="K1844" s="29"/>
      <c r="L1844" s="29"/>
      <c r="M1844" s="6"/>
      <c r="N1844" s="9">
        <v>46752</v>
      </c>
      <c r="O1844" s="5"/>
      <c r="P1844" s="5"/>
      <c r="Q1844" s="24"/>
    </row>
    <row r="1845" spans="1:17" ht="45" x14ac:dyDescent="0.25">
      <c r="A1845" s="33">
        <v>1840</v>
      </c>
      <c r="B1845" s="24">
        <v>2027</v>
      </c>
      <c r="C1845" s="24" t="s">
        <v>1967</v>
      </c>
      <c r="D1845" s="24" t="s">
        <v>1988</v>
      </c>
      <c r="E1845" s="24" t="s">
        <v>2009</v>
      </c>
      <c r="F1845" s="38" t="s">
        <v>3626</v>
      </c>
      <c r="G1845" s="24" t="s">
        <v>2010</v>
      </c>
      <c r="H1845" s="5" t="s">
        <v>2566</v>
      </c>
      <c r="I1845" s="29">
        <v>9900666</v>
      </c>
      <c r="J1845" s="34">
        <v>9900666</v>
      </c>
      <c r="K1845" s="29"/>
      <c r="L1845" s="56">
        <f t="shared" ref="L1845" si="288">I1845*2.14%</f>
        <v>211874.25240000003</v>
      </c>
      <c r="M1845" s="6"/>
      <c r="N1845" s="9">
        <v>46752</v>
      </c>
      <c r="O1845" s="5"/>
      <c r="P1845" s="5"/>
      <c r="Q1845" s="24"/>
    </row>
    <row r="1846" spans="1:17" ht="45" x14ac:dyDescent="0.25">
      <c r="A1846" s="33">
        <v>1841</v>
      </c>
      <c r="B1846" s="24">
        <v>2026</v>
      </c>
      <c r="C1846" s="24" t="s">
        <v>1967</v>
      </c>
      <c r="D1846" s="24" t="s">
        <v>1988</v>
      </c>
      <c r="E1846" s="24" t="s">
        <v>2011</v>
      </c>
      <c r="F1846" s="38" t="s">
        <v>3626</v>
      </c>
      <c r="G1846" s="24" t="s">
        <v>2012</v>
      </c>
      <c r="H1846" s="5" t="s">
        <v>2562</v>
      </c>
      <c r="I1846" s="29">
        <v>622145.36</v>
      </c>
      <c r="J1846" s="34">
        <v>622145.36</v>
      </c>
      <c r="K1846" s="29"/>
      <c r="L1846" s="29"/>
      <c r="M1846" s="6"/>
      <c r="N1846" s="35">
        <v>46387</v>
      </c>
      <c r="O1846" s="36"/>
      <c r="P1846" s="5"/>
      <c r="Q1846" s="5"/>
    </row>
    <row r="1847" spans="1:17" ht="45" x14ac:dyDescent="0.25">
      <c r="A1847" s="33">
        <v>1842</v>
      </c>
      <c r="B1847" s="24">
        <v>2026</v>
      </c>
      <c r="C1847" s="24" t="s">
        <v>1967</v>
      </c>
      <c r="D1847" s="24" t="s">
        <v>1988</v>
      </c>
      <c r="E1847" s="24" t="s">
        <v>2011</v>
      </c>
      <c r="F1847" s="38" t="s">
        <v>3626</v>
      </c>
      <c r="G1847" s="24" t="s">
        <v>2012</v>
      </c>
      <c r="H1847" s="5" t="s">
        <v>2554</v>
      </c>
      <c r="I1847" s="29">
        <v>16162213</v>
      </c>
      <c r="J1847" s="34">
        <v>16162213</v>
      </c>
      <c r="K1847" s="29"/>
      <c r="L1847" s="56">
        <f t="shared" ref="L1847" si="289">I1847*2.14%</f>
        <v>345871.35820000002</v>
      </c>
      <c r="M1847" s="6"/>
      <c r="N1847" s="35">
        <v>46387</v>
      </c>
      <c r="O1847" s="36"/>
      <c r="P1847" s="5"/>
      <c r="Q1847" s="5"/>
    </row>
    <row r="1848" spans="1:17" ht="45" x14ac:dyDescent="0.25">
      <c r="A1848" s="33">
        <v>1843</v>
      </c>
      <c r="B1848" s="24">
        <v>2026</v>
      </c>
      <c r="C1848" s="24" t="s">
        <v>1967</v>
      </c>
      <c r="D1848" s="24" t="s">
        <v>1988</v>
      </c>
      <c r="E1848" s="24" t="s">
        <v>2011</v>
      </c>
      <c r="F1848" s="38" t="s">
        <v>3626</v>
      </c>
      <c r="G1848" s="24" t="s">
        <v>2012</v>
      </c>
      <c r="H1848" s="5" t="s">
        <v>2558</v>
      </c>
      <c r="I1848" s="29">
        <v>426379.58</v>
      </c>
      <c r="J1848" s="34">
        <v>426379.58</v>
      </c>
      <c r="K1848" s="29"/>
      <c r="L1848" s="29"/>
      <c r="M1848" s="6"/>
      <c r="N1848" s="35">
        <v>46387</v>
      </c>
      <c r="O1848" s="36"/>
      <c r="P1848" s="5"/>
      <c r="Q1848" s="5"/>
    </row>
    <row r="1849" spans="1:17" ht="45" x14ac:dyDescent="0.25">
      <c r="A1849" s="33">
        <v>1844</v>
      </c>
      <c r="B1849" s="24">
        <v>2026</v>
      </c>
      <c r="C1849" s="24" t="s">
        <v>1967</v>
      </c>
      <c r="D1849" s="24" t="s">
        <v>1988</v>
      </c>
      <c r="E1849" s="24" t="s">
        <v>2011</v>
      </c>
      <c r="F1849" s="38" t="s">
        <v>3626</v>
      </c>
      <c r="G1849" s="24" t="s">
        <v>2012</v>
      </c>
      <c r="H1849" s="5" t="s">
        <v>2559</v>
      </c>
      <c r="I1849" s="29">
        <v>14847178</v>
      </c>
      <c r="J1849" s="34">
        <v>14847178</v>
      </c>
      <c r="K1849" s="29"/>
      <c r="L1849" s="56">
        <f t="shared" ref="L1849" si="290">I1849*2.14%</f>
        <v>317729.60920000001</v>
      </c>
      <c r="M1849" s="6"/>
      <c r="N1849" s="35">
        <v>46387</v>
      </c>
      <c r="O1849" s="36"/>
      <c r="P1849" s="5"/>
      <c r="Q1849" s="5"/>
    </row>
    <row r="1850" spans="1:17" ht="45" x14ac:dyDescent="0.25">
      <c r="A1850" s="33">
        <v>1845</v>
      </c>
      <c r="B1850" s="24">
        <v>2027</v>
      </c>
      <c r="C1850" s="24" t="s">
        <v>1967</v>
      </c>
      <c r="D1850" s="24" t="s">
        <v>1988</v>
      </c>
      <c r="E1850" s="24" t="s">
        <v>2013</v>
      </c>
      <c r="F1850" s="38" t="s">
        <v>3626</v>
      </c>
      <c r="G1850" s="24" t="s">
        <v>2014</v>
      </c>
      <c r="H1850" s="5" t="s">
        <v>2558</v>
      </c>
      <c r="I1850" s="29">
        <v>2589873.4500000002</v>
      </c>
      <c r="J1850" s="34">
        <v>2589873.4500000002</v>
      </c>
      <c r="K1850" s="29"/>
      <c r="L1850" s="29"/>
      <c r="M1850" s="6"/>
      <c r="N1850" s="9">
        <v>46752</v>
      </c>
      <c r="O1850" s="5"/>
      <c r="P1850" s="5"/>
      <c r="Q1850" s="24"/>
    </row>
    <row r="1851" spans="1:17" ht="45" x14ac:dyDescent="0.25">
      <c r="A1851" s="33">
        <v>1846</v>
      </c>
      <c r="B1851" s="24">
        <v>2028</v>
      </c>
      <c r="C1851" s="24" t="s">
        <v>1967</v>
      </c>
      <c r="D1851" s="24" t="s">
        <v>1988</v>
      </c>
      <c r="E1851" s="24" t="s">
        <v>2015</v>
      </c>
      <c r="F1851" s="38" t="s">
        <v>3626</v>
      </c>
      <c r="G1851" s="24" t="s">
        <v>2016</v>
      </c>
      <c r="H1851" s="5" t="s">
        <v>2570</v>
      </c>
      <c r="I1851" s="29">
        <v>1484749</v>
      </c>
      <c r="J1851" s="34">
        <v>1484749</v>
      </c>
      <c r="K1851" s="29"/>
      <c r="L1851" s="29"/>
      <c r="M1851" s="6"/>
      <c r="N1851" s="35">
        <v>47118</v>
      </c>
      <c r="O1851" s="5"/>
      <c r="P1851" s="5"/>
      <c r="Q1851" s="24"/>
    </row>
    <row r="1852" spans="1:17" ht="45" x14ac:dyDescent="0.25">
      <c r="A1852" s="33">
        <v>1847</v>
      </c>
      <c r="B1852" s="24">
        <v>2028</v>
      </c>
      <c r="C1852" s="24" t="s">
        <v>1967</v>
      </c>
      <c r="D1852" s="24" t="s">
        <v>1988</v>
      </c>
      <c r="E1852" s="24" t="s">
        <v>2015</v>
      </c>
      <c r="F1852" s="38" t="s">
        <v>3626</v>
      </c>
      <c r="G1852" s="24" t="s">
        <v>2016</v>
      </c>
      <c r="H1852" s="5" t="s">
        <v>2566</v>
      </c>
      <c r="I1852" s="29">
        <v>16645382</v>
      </c>
      <c r="J1852" s="34">
        <v>16645382</v>
      </c>
      <c r="K1852" s="29"/>
      <c r="L1852" s="56">
        <f t="shared" ref="L1852" si="291">I1852*2.14%</f>
        <v>356211.17480000004</v>
      </c>
      <c r="M1852" s="6"/>
      <c r="N1852" s="35">
        <v>47118</v>
      </c>
      <c r="O1852" s="5"/>
      <c r="P1852" s="5"/>
      <c r="Q1852" s="24"/>
    </row>
    <row r="1853" spans="1:17" ht="45" x14ac:dyDescent="0.25">
      <c r="A1853" s="33">
        <v>1848</v>
      </c>
      <c r="B1853" s="24">
        <v>2028</v>
      </c>
      <c r="C1853" s="24" t="s">
        <v>1967</v>
      </c>
      <c r="D1853" s="24" t="s">
        <v>1988</v>
      </c>
      <c r="E1853" s="24" t="s">
        <v>2017</v>
      </c>
      <c r="F1853" s="38" t="s">
        <v>3626</v>
      </c>
      <c r="G1853" s="24" t="s">
        <v>2018</v>
      </c>
      <c r="H1853" s="5" t="s">
        <v>2570</v>
      </c>
      <c r="I1853" s="29">
        <v>1527296</v>
      </c>
      <c r="J1853" s="34">
        <v>1527296</v>
      </c>
      <c r="K1853" s="29"/>
      <c r="L1853" s="29"/>
      <c r="M1853" s="6"/>
      <c r="N1853" s="35">
        <v>47118</v>
      </c>
      <c r="O1853" s="5"/>
      <c r="P1853" s="5"/>
      <c r="Q1853" s="24"/>
    </row>
    <row r="1854" spans="1:17" ht="45" x14ac:dyDescent="0.25">
      <c r="A1854" s="33">
        <v>1849</v>
      </c>
      <c r="B1854" s="24">
        <v>2028</v>
      </c>
      <c r="C1854" s="24" t="s">
        <v>1967</v>
      </c>
      <c r="D1854" s="24" t="s">
        <v>1988</v>
      </c>
      <c r="E1854" s="24" t="s">
        <v>2017</v>
      </c>
      <c r="F1854" s="38" t="s">
        <v>3626</v>
      </c>
      <c r="G1854" s="24" t="s">
        <v>2018</v>
      </c>
      <c r="H1854" s="5" t="s">
        <v>2566</v>
      </c>
      <c r="I1854" s="29">
        <v>17222470</v>
      </c>
      <c r="J1854" s="34">
        <v>17222470</v>
      </c>
      <c r="K1854" s="29"/>
      <c r="L1854" s="56">
        <f t="shared" ref="L1854" si="292">I1854*2.14%</f>
        <v>368560.85800000007</v>
      </c>
      <c r="M1854" s="6"/>
      <c r="N1854" s="35">
        <v>47118</v>
      </c>
      <c r="O1854" s="5"/>
      <c r="P1854" s="5"/>
      <c r="Q1854" s="24"/>
    </row>
    <row r="1855" spans="1:17" ht="45" x14ac:dyDescent="0.25">
      <c r="A1855" s="33">
        <v>1850</v>
      </c>
      <c r="B1855" s="24">
        <v>2028</v>
      </c>
      <c r="C1855" s="24" t="s">
        <v>1967</v>
      </c>
      <c r="D1855" s="24" t="s">
        <v>1988</v>
      </c>
      <c r="E1855" s="24" t="s">
        <v>2019</v>
      </c>
      <c r="F1855" s="38" t="s">
        <v>3626</v>
      </c>
      <c r="G1855" s="24" t="s">
        <v>2020</v>
      </c>
      <c r="H1855" s="5" t="s">
        <v>2563</v>
      </c>
      <c r="I1855" s="29">
        <v>1865973.76</v>
      </c>
      <c r="J1855" s="34">
        <v>1865973.76</v>
      </c>
      <c r="K1855" s="29"/>
      <c r="L1855" s="29"/>
      <c r="M1855" s="6"/>
      <c r="N1855" s="35">
        <v>47118</v>
      </c>
      <c r="O1855" s="5"/>
      <c r="P1855" s="5"/>
      <c r="Q1855" s="24"/>
    </row>
    <row r="1856" spans="1:17" ht="45" x14ac:dyDescent="0.25">
      <c r="A1856" s="33">
        <v>1851</v>
      </c>
      <c r="B1856" s="24">
        <v>2028</v>
      </c>
      <c r="C1856" s="24" t="s">
        <v>1967</v>
      </c>
      <c r="D1856" s="24" t="s">
        <v>1988</v>
      </c>
      <c r="E1856" s="24" t="s">
        <v>2021</v>
      </c>
      <c r="F1856" s="38" t="s">
        <v>3626</v>
      </c>
      <c r="G1856" s="24" t="s">
        <v>2022</v>
      </c>
      <c r="H1856" s="5" t="s">
        <v>2558</v>
      </c>
      <c r="I1856" s="29">
        <v>1164840</v>
      </c>
      <c r="J1856" s="34">
        <v>1164840</v>
      </c>
      <c r="K1856" s="29"/>
      <c r="L1856" s="29"/>
      <c r="M1856" s="6"/>
      <c r="N1856" s="35">
        <v>47118</v>
      </c>
      <c r="O1856" s="5"/>
      <c r="P1856" s="5"/>
      <c r="Q1856" s="24"/>
    </row>
    <row r="1857" spans="1:17" ht="45" x14ac:dyDescent="0.25">
      <c r="A1857" s="33">
        <v>1852</v>
      </c>
      <c r="B1857" s="24">
        <v>2028</v>
      </c>
      <c r="C1857" s="24" t="s">
        <v>1967</v>
      </c>
      <c r="D1857" s="24" t="s">
        <v>1988</v>
      </c>
      <c r="E1857" s="24" t="s">
        <v>2021</v>
      </c>
      <c r="F1857" s="38" t="s">
        <v>3626</v>
      </c>
      <c r="G1857" s="24" t="s">
        <v>2022</v>
      </c>
      <c r="H1857" s="5" t="s">
        <v>2559</v>
      </c>
      <c r="I1857" s="29">
        <v>13067498</v>
      </c>
      <c r="J1857" s="34">
        <v>13067498</v>
      </c>
      <c r="K1857" s="29"/>
      <c r="L1857" s="56">
        <f t="shared" ref="L1857:L1858" si="293">I1857*2.14%</f>
        <v>279644.4572</v>
      </c>
      <c r="M1857" s="6"/>
      <c r="N1857" s="35">
        <v>47118</v>
      </c>
      <c r="O1857" s="5"/>
      <c r="P1857" s="5"/>
      <c r="Q1857" s="24"/>
    </row>
    <row r="1858" spans="1:17" ht="45" x14ac:dyDescent="0.25">
      <c r="A1858" s="33">
        <v>1853</v>
      </c>
      <c r="B1858" s="24">
        <v>2028</v>
      </c>
      <c r="C1858" s="24" t="s">
        <v>1967</v>
      </c>
      <c r="D1858" s="24" t="s">
        <v>1988</v>
      </c>
      <c r="E1858" s="24" t="s">
        <v>2021</v>
      </c>
      <c r="F1858" s="38" t="s">
        <v>3626</v>
      </c>
      <c r="G1858" s="24" t="s">
        <v>2022</v>
      </c>
      <c r="H1858" s="5" t="s">
        <v>2686</v>
      </c>
      <c r="I1858" s="29">
        <v>559691</v>
      </c>
      <c r="J1858" s="34">
        <v>559691</v>
      </c>
      <c r="K1858" s="29"/>
      <c r="L1858" s="56">
        <f t="shared" si="293"/>
        <v>11977.387400000001</v>
      </c>
      <c r="M1858" s="6"/>
      <c r="N1858" s="35">
        <v>47118</v>
      </c>
      <c r="O1858" s="5"/>
      <c r="P1858" s="5"/>
      <c r="Q1858" s="24"/>
    </row>
    <row r="1859" spans="1:17" ht="45" x14ac:dyDescent="0.25">
      <c r="A1859" s="33">
        <v>1854</v>
      </c>
      <c r="B1859" s="24">
        <v>2028</v>
      </c>
      <c r="C1859" s="24" t="s">
        <v>1967</v>
      </c>
      <c r="D1859" s="24" t="s">
        <v>1988</v>
      </c>
      <c r="E1859" s="24" t="s">
        <v>2023</v>
      </c>
      <c r="F1859" s="38" t="s">
        <v>3626</v>
      </c>
      <c r="G1859" s="24" t="s">
        <v>2024</v>
      </c>
      <c r="H1859" s="5" t="s">
        <v>2558</v>
      </c>
      <c r="I1859" s="29">
        <v>960720</v>
      </c>
      <c r="J1859" s="34">
        <v>960720</v>
      </c>
      <c r="K1859" s="29"/>
      <c r="L1859" s="29"/>
      <c r="M1859" s="6"/>
      <c r="N1859" s="35">
        <v>47118</v>
      </c>
      <c r="O1859" s="5"/>
      <c r="P1859" s="5"/>
      <c r="Q1859" s="24"/>
    </row>
    <row r="1860" spans="1:17" ht="45" x14ac:dyDescent="0.25">
      <c r="A1860" s="33">
        <v>1855</v>
      </c>
      <c r="B1860" s="24">
        <v>2028</v>
      </c>
      <c r="C1860" s="24" t="s">
        <v>1967</v>
      </c>
      <c r="D1860" s="24" t="s">
        <v>1988</v>
      </c>
      <c r="E1860" s="24" t="s">
        <v>2023</v>
      </c>
      <c r="F1860" s="38" t="s">
        <v>3626</v>
      </c>
      <c r="G1860" s="24" t="s">
        <v>2024</v>
      </c>
      <c r="H1860" s="5" t="s">
        <v>2559</v>
      </c>
      <c r="I1860" s="29">
        <v>12885898</v>
      </c>
      <c r="J1860" s="34">
        <v>12885898</v>
      </c>
      <c r="K1860" s="29"/>
      <c r="L1860" s="56">
        <f t="shared" ref="L1860:L1861" si="294">I1860*2.14%</f>
        <v>275758.21720000001</v>
      </c>
      <c r="M1860" s="6"/>
      <c r="N1860" s="35">
        <v>47118</v>
      </c>
      <c r="O1860" s="5"/>
      <c r="P1860" s="5"/>
      <c r="Q1860" s="24"/>
    </row>
    <row r="1861" spans="1:17" ht="45" x14ac:dyDescent="0.25">
      <c r="A1861" s="33">
        <v>1856</v>
      </c>
      <c r="B1861" s="24">
        <v>2028</v>
      </c>
      <c r="C1861" s="24" t="s">
        <v>1967</v>
      </c>
      <c r="D1861" s="24" t="s">
        <v>1988</v>
      </c>
      <c r="E1861" s="24" t="s">
        <v>2023</v>
      </c>
      <c r="F1861" s="38" t="s">
        <v>3626</v>
      </c>
      <c r="G1861" s="24" t="s">
        <v>2024</v>
      </c>
      <c r="H1861" s="5" t="s">
        <v>2686</v>
      </c>
      <c r="I1861" s="29">
        <v>559691</v>
      </c>
      <c r="J1861" s="34">
        <v>559691</v>
      </c>
      <c r="K1861" s="29"/>
      <c r="L1861" s="56">
        <f t="shared" si="294"/>
        <v>11977.387400000001</v>
      </c>
      <c r="M1861" s="6"/>
      <c r="N1861" s="35">
        <v>47118</v>
      </c>
      <c r="O1861" s="5"/>
      <c r="P1861" s="5"/>
      <c r="Q1861" s="24"/>
    </row>
    <row r="1862" spans="1:17" ht="45" x14ac:dyDescent="0.25">
      <c r="A1862" s="33">
        <v>1857</v>
      </c>
      <c r="B1862" s="24">
        <v>2026</v>
      </c>
      <c r="C1862" s="24" t="s">
        <v>1967</v>
      </c>
      <c r="D1862" s="24" t="s">
        <v>1988</v>
      </c>
      <c r="E1862" s="24" t="s">
        <v>2025</v>
      </c>
      <c r="F1862" s="38" t="s">
        <v>3626</v>
      </c>
      <c r="G1862" s="24" t="s">
        <v>2026</v>
      </c>
      <c r="H1862" s="5" t="s">
        <v>2568</v>
      </c>
      <c r="I1862" s="29">
        <v>919232.06</v>
      </c>
      <c r="J1862" s="34">
        <v>919232.06</v>
      </c>
      <c r="K1862" s="29"/>
      <c r="L1862" s="29"/>
      <c r="M1862" s="6"/>
      <c r="N1862" s="35">
        <v>46387</v>
      </c>
      <c r="O1862" s="36"/>
      <c r="P1862" s="5"/>
      <c r="Q1862" s="24"/>
    </row>
    <row r="1863" spans="1:17" ht="45" x14ac:dyDescent="0.25">
      <c r="A1863" s="33">
        <v>1858</v>
      </c>
      <c r="B1863" s="24">
        <v>2026</v>
      </c>
      <c r="C1863" s="24" t="s">
        <v>1967</v>
      </c>
      <c r="D1863" s="24" t="s">
        <v>1988</v>
      </c>
      <c r="E1863" s="24" t="s">
        <v>2025</v>
      </c>
      <c r="F1863" s="38" t="s">
        <v>3626</v>
      </c>
      <c r="G1863" s="24" t="s">
        <v>2026</v>
      </c>
      <c r="H1863" s="5" t="s">
        <v>2569</v>
      </c>
      <c r="I1863" s="29">
        <v>14216171</v>
      </c>
      <c r="J1863" s="34">
        <v>14216171</v>
      </c>
      <c r="K1863" s="29"/>
      <c r="L1863" s="56">
        <f t="shared" ref="L1863" si="295">I1863*2.14%</f>
        <v>304226.05940000003</v>
      </c>
      <c r="M1863" s="6"/>
      <c r="N1863" s="35">
        <v>46387</v>
      </c>
      <c r="O1863" s="36"/>
      <c r="P1863" s="5"/>
      <c r="Q1863" s="24"/>
    </row>
    <row r="1864" spans="1:17" ht="45" x14ac:dyDescent="0.25">
      <c r="A1864" s="33">
        <v>1859</v>
      </c>
      <c r="B1864" s="24">
        <v>2028</v>
      </c>
      <c r="C1864" s="24" t="s">
        <v>1967</v>
      </c>
      <c r="D1864" s="24" t="s">
        <v>1988</v>
      </c>
      <c r="E1864" s="24" t="s">
        <v>2027</v>
      </c>
      <c r="F1864" s="38" t="s">
        <v>3626</v>
      </c>
      <c r="G1864" s="24" t="s">
        <v>2028</v>
      </c>
      <c r="H1864" s="5" t="s">
        <v>2568</v>
      </c>
      <c r="I1864" s="29">
        <v>1259933</v>
      </c>
      <c r="J1864" s="34">
        <v>1259933</v>
      </c>
      <c r="K1864" s="29"/>
      <c r="L1864" s="29"/>
      <c r="M1864" s="6"/>
      <c r="N1864" s="35">
        <v>47118</v>
      </c>
      <c r="O1864" s="5"/>
      <c r="P1864" s="5"/>
      <c r="Q1864" s="24"/>
    </row>
    <row r="1865" spans="1:17" ht="45" x14ac:dyDescent="0.25">
      <c r="A1865" s="33">
        <v>1860</v>
      </c>
      <c r="B1865" s="24">
        <v>2028</v>
      </c>
      <c r="C1865" s="24" t="s">
        <v>1967</v>
      </c>
      <c r="D1865" s="24" t="s">
        <v>1988</v>
      </c>
      <c r="E1865" s="24" t="s">
        <v>2027</v>
      </c>
      <c r="F1865" s="38" t="s">
        <v>3626</v>
      </c>
      <c r="G1865" s="24" t="s">
        <v>2028</v>
      </c>
      <c r="H1865" s="5" t="s">
        <v>2569</v>
      </c>
      <c r="I1865" s="29">
        <v>12760916</v>
      </c>
      <c r="J1865" s="34">
        <v>12760916</v>
      </c>
      <c r="K1865" s="29"/>
      <c r="L1865" s="56">
        <f t="shared" ref="L1865" si="296">I1865*2.14%</f>
        <v>273083.60240000003</v>
      </c>
      <c r="M1865" s="6"/>
      <c r="N1865" s="35">
        <v>47118</v>
      </c>
      <c r="O1865" s="5"/>
      <c r="P1865" s="5"/>
      <c r="Q1865" s="24"/>
    </row>
    <row r="1866" spans="1:17" ht="45" x14ac:dyDescent="0.25">
      <c r="A1866" s="33">
        <v>1861</v>
      </c>
      <c r="B1866" s="24">
        <v>2027</v>
      </c>
      <c r="C1866" s="24" t="s">
        <v>1967</v>
      </c>
      <c r="D1866" s="24" t="s">
        <v>1988</v>
      </c>
      <c r="E1866" s="24" t="s">
        <v>2029</v>
      </c>
      <c r="F1866" s="38" t="s">
        <v>3626</v>
      </c>
      <c r="G1866" s="24" t="s">
        <v>2030</v>
      </c>
      <c r="H1866" s="5" t="s">
        <v>2568</v>
      </c>
      <c r="I1866" s="29">
        <v>1479908</v>
      </c>
      <c r="J1866" s="34">
        <v>1479908</v>
      </c>
      <c r="K1866" s="29"/>
      <c r="L1866" s="29"/>
      <c r="M1866" s="6"/>
      <c r="N1866" s="9">
        <v>46752</v>
      </c>
      <c r="O1866" s="5"/>
      <c r="P1866" s="5"/>
      <c r="Q1866" s="24"/>
    </row>
    <row r="1867" spans="1:17" ht="45" x14ac:dyDescent="0.25">
      <c r="A1867" s="33">
        <v>1862</v>
      </c>
      <c r="B1867" s="24">
        <v>2027</v>
      </c>
      <c r="C1867" s="24" t="s">
        <v>1967</v>
      </c>
      <c r="D1867" s="24" t="s">
        <v>1988</v>
      </c>
      <c r="E1867" s="24" t="s">
        <v>2029</v>
      </c>
      <c r="F1867" s="38" t="s">
        <v>3626</v>
      </c>
      <c r="G1867" s="24" t="s">
        <v>2030</v>
      </c>
      <c r="H1867" s="5" t="s">
        <v>2569</v>
      </c>
      <c r="I1867" s="29">
        <v>13844390</v>
      </c>
      <c r="J1867" s="34">
        <v>13844390</v>
      </c>
      <c r="K1867" s="29"/>
      <c r="L1867" s="56">
        <f t="shared" ref="L1867" si="297">I1867*2.14%</f>
        <v>296269.94600000005</v>
      </c>
      <c r="M1867" s="6"/>
      <c r="N1867" s="9">
        <v>46752</v>
      </c>
      <c r="O1867" s="5"/>
      <c r="P1867" s="5"/>
      <c r="Q1867" s="24"/>
    </row>
    <row r="1868" spans="1:17" ht="45" x14ac:dyDescent="0.25">
      <c r="A1868" s="33">
        <v>1863</v>
      </c>
      <c r="B1868" s="24">
        <v>2026</v>
      </c>
      <c r="C1868" s="24" t="s">
        <v>1967</v>
      </c>
      <c r="D1868" s="24" t="s">
        <v>1988</v>
      </c>
      <c r="E1868" s="24" t="s">
        <v>2031</v>
      </c>
      <c r="F1868" s="38" t="s">
        <v>3626</v>
      </c>
      <c r="G1868" s="24" t="s">
        <v>2032</v>
      </c>
      <c r="H1868" s="5" t="s">
        <v>2570</v>
      </c>
      <c r="I1868" s="29">
        <v>358577.13</v>
      </c>
      <c r="J1868" s="34">
        <v>358577.13</v>
      </c>
      <c r="K1868" s="29"/>
      <c r="L1868" s="29"/>
      <c r="M1868" s="6"/>
      <c r="N1868" s="35">
        <v>46387</v>
      </c>
      <c r="O1868" s="36"/>
      <c r="P1868" s="5"/>
      <c r="Q1868" s="24"/>
    </row>
    <row r="1869" spans="1:17" ht="45" x14ac:dyDescent="0.25">
      <c r="A1869" s="33">
        <v>1864</v>
      </c>
      <c r="B1869" s="24">
        <v>2026</v>
      </c>
      <c r="C1869" s="24" t="s">
        <v>1967</v>
      </c>
      <c r="D1869" s="24" t="s">
        <v>1988</v>
      </c>
      <c r="E1869" s="24" t="s">
        <v>2031</v>
      </c>
      <c r="F1869" s="38" t="s">
        <v>3626</v>
      </c>
      <c r="G1869" s="24" t="s">
        <v>2032</v>
      </c>
      <c r="H1869" s="5" t="s">
        <v>2566</v>
      </c>
      <c r="I1869" s="29">
        <v>14777286</v>
      </c>
      <c r="J1869" s="34">
        <v>14777286</v>
      </c>
      <c r="K1869" s="29"/>
      <c r="L1869" s="56">
        <f t="shared" ref="L1869" si="298">I1869*2.14%</f>
        <v>316233.92040000006</v>
      </c>
      <c r="M1869" s="6"/>
      <c r="N1869" s="35">
        <v>46387</v>
      </c>
      <c r="O1869" s="36"/>
      <c r="P1869" s="5"/>
      <c r="Q1869" s="24"/>
    </row>
    <row r="1870" spans="1:17" ht="45" x14ac:dyDescent="0.25">
      <c r="A1870" s="33">
        <v>1865</v>
      </c>
      <c r="B1870" s="24">
        <v>2027</v>
      </c>
      <c r="C1870" s="24" t="s">
        <v>1967</v>
      </c>
      <c r="D1870" s="24" t="s">
        <v>1988</v>
      </c>
      <c r="E1870" s="24" t="s">
        <v>2033</v>
      </c>
      <c r="F1870" s="38" t="s">
        <v>3626</v>
      </c>
      <c r="G1870" s="24" t="s">
        <v>2034</v>
      </c>
      <c r="H1870" s="5" t="s">
        <v>2558</v>
      </c>
      <c r="I1870" s="29">
        <v>428640</v>
      </c>
      <c r="J1870" s="34">
        <v>428640</v>
      </c>
      <c r="K1870" s="29"/>
      <c r="L1870" s="29"/>
      <c r="M1870" s="6"/>
      <c r="N1870" s="9">
        <v>46752</v>
      </c>
      <c r="O1870" s="5"/>
      <c r="P1870" s="5"/>
      <c r="Q1870" s="24"/>
    </row>
    <row r="1871" spans="1:17" ht="45" x14ac:dyDescent="0.25">
      <c r="A1871" s="33">
        <v>1866</v>
      </c>
      <c r="B1871" s="24">
        <v>2027</v>
      </c>
      <c r="C1871" s="24" t="s">
        <v>1967</v>
      </c>
      <c r="D1871" s="24" t="s">
        <v>1988</v>
      </c>
      <c r="E1871" s="24" t="s">
        <v>2033</v>
      </c>
      <c r="F1871" s="38" t="s">
        <v>3626</v>
      </c>
      <c r="G1871" s="24" t="s">
        <v>2034</v>
      </c>
      <c r="H1871" s="5" t="s">
        <v>2559</v>
      </c>
      <c r="I1871" s="29">
        <v>3951178</v>
      </c>
      <c r="J1871" s="34">
        <v>3951178</v>
      </c>
      <c r="K1871" s="29"/>
      <c r="L1871" s="56">
        <f t="shared" ref="L1871" si="299">I1871*2.14%</f>
        <v>84555.209200000012</v>
      </c>
      <c r="M1871" s="6"/>
      <c r="N1871" s="9">
        <v>46752</v>
      </c>
      <c r="O1871" s="5"/>
      <c r="P1871" s="5"/>
      <c r="Q1871" s="24"/>
    </row>
    <row r="1872" spans="1:17" ht="45" x14ac:dyDescent="0.25">
      <c r="A1872" s="33">
        <v>1867</v>
      </c>
      <c r="B1872" s="24">
        <v>2027</v>
      </c>
      <c r="C1872" s="24" t="s">
        <v>1967</v>
      </c>
      <c r="D1872" s="24" t="s">
        <v>1988</v>
      </c>
      <c r="E1872" s="24" t="s">
        <v>2035</v>
      </c>
      <c r="F1872" s="38" t="s">
        <v>3626</v>
      </c>
      <c r="G1872" s="24" t="s">
        <v>2036</v>
      </c>
      <c r="H1872" s="5" t="s">
        <v>2558</v>
      </c>
      <c r="I1872" s="29">
        <v>589680</v>
      </c>
      <c r="J1872" s="34">
        <v>589680</v>
      </c>
      <c r="K1872" s="29"/>
      <c r="L1872" s="29"/>
      <c r="M1872" s="6"/>
      <c r="N1872" s="9">
        <v>46752</v>
      </c>
      <c r="O1872" s="5"/>
      <c r="P1872" s="5"/>
      <c r="Q1872" s="24"/>
    </row>
    <row r="1873" spans="1:17" ht="45" x14ac:dyDescent="0.25">
      <c r="A1873" s="33">
        <v>1868</v>
      </c>
      <c r="B1873" s="24">
        <v>2027</v>
      </c>
      <c r="C1873" s="24" t="s">
        <v>1967</v>
      </c>
      <c r="D1873" s="24" t="s">
        <v>1988</v>
      </c>
      <c r="E1873" s="24" t="s">
        <v>2035</v>
      </c>
      <c r="F1873" s="38" t="s">
        <v>3626</v>
      </c>
      <c r="G1873" s="24" t="s">
        <v>2036</v>
      </c>
      <c r="H1873" s="5" t="s">
        <v>2559</v>
      </c>
      <c r="I1873" s="29">
        <v>7009322</v>
      </c>
      <c r="J1873" s="34">
        <v>7009322</v>
      </c>
      <c r="K1873" s="29"/>
      <c r="L1873" s="56">
        <f t="shared" ref="L1873:L1874" si="300">I1873*2.14%</f>
        <v>149999.49080000003</v>
      </c>
      <c r="M1873" s="6"/>
      <c r="N1873" s="9">
        <v>46752</v>
      </c>
      <c r="O1873" s="5"/>
      <c r="P1873" s="5"/>
      <c r="Q1873" s="24"/>
    </row>
    <row r="1874" spans="1:17" ht="45" x14ac:dyDescent="0.25">
      <c r="A1874" s="33">
        <v>1869</v>
      </c>
      <c r="B1874" s="24">
        <v>2027</v>
      </c>
      <c r="C1874" s="24" t="s">
        <v>1967</v>
      </c>
      <c r="D1874" s="24" t="s">
        <v>1988</v>
      </c>
      <c r="E1874" s="24" t="s">
        <v>2035</v>
      </c>
      <c r="F1874" s="38" t="s">
        <v>3626</v>
      </c>
      <c r="G1874" s="24" t="s">
        <v>2036</v>
      </c>
      <c r="H1874" s="5" t="s">
        <v>2686</v>
      </c>
      <c r="I1874" s="29">
        <v>559691</v>
      </c>
      <c r="J1874" s="34">
        <v>559691</v>
      </c>
      <c r="K1874" s="29"/>
      <c r="L1874" s="56">
        <f t="shared" si="300"/>
        <v>11977.387400000001</v>
      </c>
      <c r="M1874" s="6"/>
      <c r="N1874" s="9">
        <v>46752</v>
      </c>
      <c r="O1874" s="5"/>
      <c r="P1874" s="5"/>
      <c r="Q1874" s="24"/>
    </row>
    <row r="1875" spans="1:17" ht="45" x14ac:dyDescent="0.25">
      <c r="A1875" s="33">
        <v>1870</v>
      </c>
      <c r="B1875" s="24">
        <v>2028</v>
      </c>
      <c r="C1875" s="24" t="s">
        <v>1967</v>
      </c>
      <c r="D1875" s="24" t="s">
        <v>1988</v>
      </c>
      <c r="E1875" s="24" t="s">
        <v>2037</v>
      </c>
      <c r="F1875" s="38" t="s">
        <v>3626</v>
      </c>
      <c r="G1875" s="24" t="s">
        <v>2038</v>
      </c>
      <c r="H1875" s="5" t="s">
        <v>2558</v>
      </c>
      <c r="I1875" s="29">
        <v>1263600</v>
      </c>
      <c r="J1875" s="34">
        <v>1263600</v>
      </c>
      <c r="K1875" s="29"/>
      <c r="L1875" s="29"/>
      <c r="M1875" s="6"/>
      <c r="N1875" s="35">
        <v>47118</v>
      </c>
      <c r="O1875" s="5"/>
      <c r="P1875" s="5"/>
      <c r="Q1875" s="24"/>
    </row>
    <row r="1876" spans="1:17" ht="45" x14ac:dyDescent="0.25">
      <c r="A1876" s="33">
        <v>1871</v>
      </c>
      <c r="B1876" s="24">
        <v>2028</v>
      </c>
      <c r="C1876" s="24" t="s">
        <v>1967</v>
      </c>
      <c r="D1876" s="24" t="s">
        <v>1988</v>
      </c>
      <c r="E1876" s="24" t="s">
        <v>2037</v>
      </c>
      <c r="F1876" s="38" t="s">
        <v>3626</v>
      </c>
      <c r="G1876" s="24" t="s">
        <v>2038</v>
      </c>
      <c r="H1876" s="5" t="s">
        <v>2559</v>
      </c>
      <c r="I1876" s="29">
        <v>12813258</v>
      </c>
      <c r="J1876" s="34">
        <v>12813258</v>
      </c>
      <c r="K1876" s="29"/>
      <c r="L1876" s="56">
        <f t="shared" ref="L1876:L1877" si="301">I1876*2.14%</f>
        <v>274203.72120000003</v>
      </c>
      <c r="M1876" s="6"/>
      <c r="N1876" s="35">
        <v>47118</v>
      </c>
      <c r="O1876" s="5"/>
      <c r="P1876" s="5"/>
      <c r="Q1876" s="24"/>
    </row>
    <row r="1877" spans="1:17" ht="45" x14ac:dyDescent="0.25">
      <c r="A1877" s="33">
        <v>1872</v>
      </c>
      <c r="B1877" s="24">
        <v>2028</v>
      </c>
      <c r="C1877" s="24" t="s">
        <v>1967</v>
      </c>
      <c r="D1877" s="24" t="s">
        <v>1988</v>
      </c>
      <c r="E1877" s="24" t="s">
        <v>2037</v>
      </c>
      <c r="F1877" s="38" t="s">
        <v>3626</v>
      </c>
      <c r="G1877" s="24" t="s">
        <v>2038</v>
      </c>
      <c r="H1877" s="5" t="s">
        <v>2686</v>
      </c>
      <c r="I1877" s="29">
        <v>559691</v>
      </c>
      <c r="J1877" s="34">
        <v>559691</v>
      </c>
      <c r="K1877" s="29"/>
      <c r="L1877" s="56">
        <f t="shared" si="301"/>
        <v>11977.387400000001</v>
      </c>
      <c r="M1877" s="6"/>
      <c r="N1877" s="35">
        <v>47118</v>
      </c>
      <c r="O1877" s="5"/>
      <c r="P1877" s="5"/>
      <c r="Q1877" s="24"/>
    </row>
    <row r="1878" spans="1:17" ht="45" x14ac:dyDescent="0.25">
      <c r="A1878" s="33">
        <v>1873</v>
      </c>
      <c r="B1878" s="24">
        <v>2028</v>
      </c>
      <c r="C1878" s="24" t="s">
        <v>1967</v>
      </c>
      <c r="D1878" s="24" t="s">
        <v>1988</v>
      </c>
      <c r="E1878" s="24" t="s">
        <v>2039</v>
      </c>
      <c r="F1878" s="38" t="s">
        <v>3626</v>
      </c>
      <c r="G1878" s="24" t="s">
        <v>2040</v>
      </c>
      <c r="H1878" s="5" t="s">
        <v>2570</v>
      </c>
      <c r="I1878" s="29">
        <v>1653210</v>
      </c>
      <c r="J1878" s="34">
        <v>1653210</v>
      </c>
      <c r="K1878" s="29"/>
      <c r="L1878" s="29"/>
      <c r="M1878" s="6"/>
      <c r="N1878" s="35">
        <v>47118</v>
      </c>
      <c r="O1878" s="5"/>
      <c r="P1878" s="5"/>
      <c r="Q1878" s="24"/>
    </row>
    <row r="1879" spans="1:17" ht="45" x14ac:dyDescent="0.25">
      <c r="A1879" s="33">
        <v>1874</v>
      </c>
      <c r="B1879" s="24">
        <v>2028</v>
      </c>
      <c r="C1879" s="24" t="s">
        <v>1967</v>
      </c>
      <c r="D1879" s="24" t="s">
        <v>1988</v>
      </c>
      <c r="E1879" s="24" t="s">
        <v>2039</v>
      </c>
      <c r="F1879" s="38" t="s">
        <v>3626</v>
      </c>
      <c r="G1879" s="24" t="s">
        <v>2040</v>
      </c>
      <c r="H1879" s="5" t="s">
        <v>2566</v>
      </c>
      <c r="I1879" s="29">
        <v>18989802</v>
      </c>
      <c r="J1879" s="34">
        <v>18989802</v>
      </c>
      <c r="K1879" s="29"/>
      <c r="L1879" s="56">
        <f t="shared" ref="L1879" si="302">I1879*2.14%</f>
        <v>406381.76280000003</v>
      </c>
      <c r="M1879" s="6"/>
      <c r="N1879" s="35">
        <v>47118</v>
      </c>
      <c r="O1879" s="5"/>
      <c r="P1879" s="5"/>
      <c r="Q1879" s="24"/>
    </row>
    <row r="1880" spans="1:17" ht="45" x14ac:dyDescent="0.25">
      <c r="A1880" s="33">
        <v>1875</v>
      </c>
      <c r="B1880" s="24">
        <v>2026</v>
      </c>
      <c r="C1880" s="24" t="s">
        <v>1967</v>
      </c>
      <c r="D1880" s="24" t="s">
        <v>1988</v>
      </c>
      <c r="E1880" s="24" t="s">
        <v>2041</v>
      </c>
      <c r="F1880" s="38" t="s">
        <v>3626</v>
      </c>
      <c r="G1880" s="24" t="s">
        <v>2042</v>
      </c>
      <c r="H1880" s="5" t="s">
        <v>2558</v>
      </c>
      <c r="I1880" s="29">
        <v>317860.06</v>
      </c>
      <c r="J1880" s="34">
        <v>317860.06</v>
      </c>
      <c r="K1880" s="29"/>
      <c r="L1880" s="29"/>
      <c r="M1880" s="6"/>
      <c r="N1880" s="35">
        <v>46387</v>
      </c>
      <c r="O1880" s="36"/>
      <c r="P1880" s="5"/>
      <c r="Q1880" s="24"/>
    </row>
    <row r="1881" spans="1:17" ht="45" x14ac:dyDescent="0.25">
      <c r="A1881" s="33">
        <v>1876</v>
      </c>
      <c r="B1881" s="24">
        <v>2026</v>
      </c>
      <c r="C1881" s="24" t="s">
        <v>1967</v>
      </c>
      <c r="D1881" s="24" t="s">
        <v>1988</v>
      </c>
      <c r="E1881" s="24" t="s">
        <v>2041</v>
      </c>
      <c r="F1881" s="38" t="s">
        <v>3626</v>
      </c>
      <c r="G1881" s="24" t="s">
        <v>2042</v>
      </c>
      <c r="H1881" s="5" t="s">
        <v>2559</v>
      </c>
      <c r="I1881" s="29">
        <v>12922218</v>
      </c>
      <c r="J1881" s="34">
        <v>12922218</v>
      </c>
      <c r="K1881" s="29"/>
      <c r="L1881" s="56">
        <f t="shared" ref="L1881:L1882" si="303">I1881*2.14%</f>
        <v>276535.46520000004</v>
      </c>
      <c r="M1881" s="6"/>
      <c r="N1881" s="35">
        <v>46387</v>
      </c>
      <c r="O1881" s="36"/>
      <c r="P1881" s="5"/>
      <c r="Q1881" s="24"/>
    </row>
    <row r="1882" spans="1:17" ht="45" x14ac:dyDescent="0.25">
      <c r="A1882" s="33">
        <v>1877</v>
      </c>
      <c r="B1882" s="24">
        <v>2026</v>
      </c>
      <c r="C1882" s="24" t="s">
        <v>1967</v>
      </c>
      <c r="D1882" s="24" t="s">
        <v>1988</v>
      </c>
      <c r="E1882" s="24" t="s">
        <v>2041</v>
      </c>
      <c r="F1882" s="38" t="s">
        <v>3626</v>
      </c>
      <c r="G1882" s="24" t="s">
        <v>2042</v>
      </c>
      <c r="H1882" s="5" t="s">
        <v>2686</v>
      </c>
      <c r="I1882" s="29">
        <v>559691</v>
      </c>
      <c r="J1882" s="34">
        <v>559691</v>
      </c>
      <c r="K1882" s="29"/>
      <c r="L1882" s="56">
        <f t="shared" si="303"/>
        <v>11977.387400000001</v>
      </c>
      <c r="M1882" s="6"/>
      <c r="N1882" s="35">
        <v>46387</v>
      </c>
      <c r="O1882" s="36"/>
      <c r="P1882" s="5"/>
      <c r="Q1882" s="24"/>
    </row>
    <row r="1883" spans="1:17" ht="45" x14ac:dyDescent="0.25">
      <c r="A1883" s="33">
        <v>1878</v>
      </c>
      <c r="B1883" s="24">
        <v>2028</v>
      </c>
      <c r="C1883" s="24" t="s">
        <v>1967</v>
      </c>
      <c r="D1883" s="24" t="s">
        <v>1988</v>
      </c>
      <c r="E1883" s="24" t="s">
        <v>2043</v>
      </c>
      <c r="F1883" s="38" t="s">
        <v>3626</v>
      </c>
      <c r="G1883" s="24" t="s">
        <v>2044</v>
      </c>
      <c r="H1883" s="5" t="s">
        <v>2670</v>
      </c>
      <c r="I1883" s="29">
        <v>955420</v>
      </c>
      <c r="J1883" s="34">
        <v>955420</v>
      </c>
      <c r="K1883" s="29"/>
      <c r="L1883" s="29"/>
      <c r="M1883" s="6"/>
      <c r="N1883" s="35">
        <v>47118</v>
      </c>
      <c r="O1883" s="5"/>
      <c r="P1883" s="5"/>
      <c r="Q1883" s="24"/>
    </row>
    <row r="1884" spans="1:17" ht="45" x14ac:dyDescent="0.25">
      <c r="A1884" s="33">
        <v>1879</v>
      </c>
      <c r="B1884" s="24">
        <v>2028</v>
      </c>
      <c r="C1884" s="24" t="s">
        <v>1967</v>
      </c>
      <c r="D1884" s="24" t="s">
        <v>1988</v>
      </c>
      <c r="E1884" s="24" t="s">
        <v>2043</v>
      </c>
      <c r="F1884" s="38" t="s">
        <v>3626</v>
      </c>
      <c r="G1884" s="24" t="s">
        <v>2044</v>
      </c>
      <c r="H1884" s="5" t="s">
        <v>2671</v>
      </c>
      <c r="I1884" s="29">
        <v>9844032</v>
      </c>
      <c r="J1884" s="34">
        <v>9844032</v>
      </c>
      <c r="K1884" s="29"/>
      <c r="L1884" s="56">
        <f t="shared" ref="L1884" si="304">I1884*2.14%</f>
        <v>210662.28480000002</v>
      </c>
      <c r="M1884" s="6"/>
      <c r="N1884" s="35">
        <v>47118</v>
      </c>
      <c r="O1884" s="5"/>
      <c r="P1884" s="5"/>
      <c r="Q1884" s="24"/>
    </row>
    <row r="1885" spans="1:17" ht="45" x14ac:dyDescent="0.25">
      <c r="A1885" s="33">
        <v>1880</v>
      </c>
      <c r="B1885" s="24">
        <v>2028</v>
      </c>
      <c r="C1885" s="24" t="s">
        <v>1967</v>
      </c>
      <c r="D1885" s="24" t="s">
        <v>1988</v>
      </c>
      <c r="E1885" s="24" t="s">
        <v>2045</v>
      </c>
      <c r="F1885" s="38" t="s">
        <v>3626</v>
      </c>
      <c r="G1885" s="24" t="s">
        <v>2046</v>
      </c>
      <c r="H1885" s="5" t="s">
        <v>2558</v>
      </c>
      <c r="I1885" s="29">
        <v>939000</v>
      </c>
      <c r="J1885" s="34">
        <v>939000</v>
      </c>
      <c r="K1885" s="29"/>
      <c r="L1885" s="29"/>
      <c r="M1885" s="6"/>
      <c r="N1885" s="35">
        <v>47118</v>
      </c>
      <c r="O1885" s="5"/>
      <c r="P1885" s="5"/>
      <c r="Q1885" s="24"/>
    </row>
    <row r="1886" spans="1:17" ht="45" x14ac:dyDescent="0.25">
      <c r="A1886" s="33">
        <v>1881</v>
      </c>
      <c r="B1886" s="24">
        <v>2028</v>
      </c>
      <c r="C1886" s="24" t="s">
        <v>1967</v>
      </c>
      <c r="D1886" s="24" t="s">
        <v>1988</v>
      </c>
      <c r="E1886" s="24" t="s">
        <v>2045</v>
      </c>
      <c r="F1886" s="38" t="s">
        <v>3626</v>
      </c>
      <c r="G1886" s="24" t="s">
        <v>2046</v>
      </c>
      <c r="H1886" s="5" t="s">
        <v>2559</v>
      </c>
      <c r="I1886" s="29">
        <v>12667978</v>
      </c>
      <c r="J1886" s="34">
        <v>12667978</v>
      </c>
      <c r="K1886" s="29"/>
      <c r="L1886" s="56">
        <f t="shared" ref="L1886:L1887" si="305">I1886*2.14%</f>
        <v>271094.7292</v>
      </c>
      <c r="M1886" s="6"/>
      <c r="N1886" s="35">
        <v>47118</v>
      </c>
      <c r="O1886" s="5"/>
      <c r="P1886" s="5"/>
      <c r="Q1886" s="24"/>
    </row>
    <row r="1887" spans="1:17" ht="45" x14ac:dyDescent="0.25">
      <c r="A1887" s="33">
        <v>1882</v>
      </c>
      <c r="B1887" s="24">
        <v>2028</v>
      </c>
      <c r="C1887" s="24" t="s">
        <v>1967</v>
      </c>
      <c r="D1887" s="24" t="s">
        <v>1988</v>
      </c>
      <c r="E1887" s="24" t="s">
        <v>2045</v>
      </c>
      <c r="F1887" s="38" t="s">
        <v>3626</v>
      </c>
      <c r="G1887" s="24" t="s">
        <v>2046</v>
      </c>
      <c r="H1887" s="5" t="s">
        <v>2686</v>
      </c>
      <c r="I1887" s="29">
        <v>559691</v>
      </c>
      <c r="J1887" s="34">
        <v>559691</v>
      </c>
      <c r="K1887" s="29"/>
      <c r="L1887" s="56">
        <f t="shared" si="305"/>
        <v>11977.387400000001</v>
      </c>
      <c r="M1887" s="6"/>
      <c r="N1887" s="35">
        <v>47118</v>
      </c>
      <c r="O1887" s="5"/>
      <c r="P1887" s="5"/>
      <c r="Q1887" s="24"/>
    </row>
    <row r="1888" spans="1:17" ht="45" x14ac:dyDescent="0.25">
      <c r="A1888" s="33">
        <v>1883</v>
      </c>
      <c r="B1888" s="24">
        <v>2028</v>
      </c>
      <c r="C1888" s="24" t="s">
        <v>1967</v>
      </c>
      <c r="D1888" s="24" t="s">
        <v>1988</v>
      </c>
      <c r="E1888" s="24" t="s">
        <v>2047</v>
      </c>
      <c r="F1888" s="38" t="s">
        <v>3626</v>
      </c>
      <c r="G1888" s="24" t="s">
        <v>2048</v>
      </c>
      <c r="H1888" s="5" t="s">
        <v>2558</v>
      </c>
      <c r="I1888" s="29">
        <v>441600</v>
      </c>
      <c r="J1888" s="34">
        <v>441600</v>
      </c>
      <c r="K1888" s="29"/>
      <c r="L1888" s="29"/>
      <c r="M1888" s="6"/>
      <c r="N1888" s="35">
        <v>47118</v>
      </c>
      <c r="O1888" s="5"/>
      <c r="P1888" s="5"/>
      <c r="Q1888" s="24"/>
    </row>
    <row r="1889" spans="1:17" ht="45" x14ac:dyDescent="0.25">
      <c r="A1889" s="33">
        <v>1884</v>
      </c>
      <c r="B1889" s="24">
        <v>2028</v>
      </c>
      <c r="C1889" s="24" t="s">
        <v>1967</v>
      </c>
      <c r="D1889" s="24" t="s">
        <v>1988</v>
      </c>
      <c r="E1889" s="24" t="s">
        <v>2047</v>
      </c>
      <c r="F1889" s="38" t="s">
        <v>3626</v>
      </c>
      <c r="G1889" s="24" t="s">
        <v>2048</v>
      </c>
      <c r="H1889" s="5" t="s">
        <v>2559</v>
      </c>
      <c r="I1889" s="29">
        <v>3442698</v>
      </c>
      <c r="J1889" s="34">
        <v>3442698</v>
      </c>
      <c r="K1889" s="29"/>
      <c r="L1889" s="56">
        <f t="shared" ref="L1889:L1909" si="306">I1889*2.14%</f>
        <v>73673.737200000003</v>
      </c>
      <c r="M1889" s="6"/>
      <c r="N1889" s="35">
        <v>47118</v>
      </c>
      <c r="O1889" s="5"/>
      <c r="P1889" s="5"/>
      <c r="Q1889" s="24"/>
    </row>
    <row r="1890" spans="1:17" ht="30" x14ac:dyDescent="0.25">
      <c r="A1890" s="33">
        <v>1885</v>
      </c>
      <c r="B1890" s="4">
        <v>2026</v>
      </c>
      <c r="C1890" s="24" t="s">
        <v>657</v>
      </c>
      <c r="D1890" s="5" t="s">
        <v>893</v>
      </c>
      <c r="E1890" s="5" t="s">
        <v>3987</v>
      </c>
      <c r="F1890" s="38" t="s">
        <v>3626</v>
      </c>
      <c r="G1890" s="31" t="s">
        <v>3988</v>
      </c>
      <c r="H1890" s="5" t="s">
        <v>2556</v>
      </c>
      <c r="I1890" s="29">
        <v>2405439.4500000002</v>
      </c>
      <c r="J1890" s="34">
        <v>2405439.4500000002</v>
      </c>
      <c r="K1890" s="29"/>
      <c r="L1890" s="56">
        <f t="shared" si="306"/>
        <v>51476.404230000007</v>
      </c>
      <c r="M1890" s="5"/>
      <c r="N1890" s="35">
        <v>46387</v>
      </c>
      <c r="O1890" s="36"/>
      <c r="P1890" s="5"/>
      <c r="Q1890" s="5"/>
    </row>
    <row r="1891" spans="1:17" ht="30" x14ac:dyDescent="0.25">
      <c r="A1891" s="33">
        <v>1886</v>
      </c>
      <c r="B1891" s="4">
        <v>2026</v>
      </c>
      <c r="C1891" s="24" t="s">
        <v>657</v>
      </c>
      <c r="D1891" s="5" t="s">
        <v>893</v>
      </c>
      <c r="E1891" s="5" t="s">
        <v>3989</v>
      </c>
      <c r="F1891" s="38" t="s">
        <v>3626</v>
      </c>
      <c r="G1891" s="24" t="s">
        <v>3990</v>
      </c>
      <c r="H1891" s="5" t="s">
        <v>2556</v>
      </c>
      <c r="I1891" s="29">
        <v>2406459.77</v>
      </c>
      <c r="J1891" s="34">
        <v>2406459.77</v>
      </c>
      <c r="K1891" s="29"/>
      <c r="L1891" s="56">
        <f t="shared" si="306"/>
        <v>51498.239078000006</v>
      </c>
      <c r="M1891" s="5"/>
      <c r="N1891" s="35">
        <v>46387</v>
      </c>
      <c r="O1891" s="36"/>
      <c r="P1891" s="5"/>
      <c r="Q1891" s="5"/>
    </row>
    <row r="1892" spans="1:17" ht="30" x14ac:dyDescent="0.25">
      <c r="A1892" s="33">
        <v>1887</v>
      </c>
      <c r="B1892" s="4">
        <v>2026</v>
      </c>
      <c r="C1892" s="24" t="s">
        <v>657</v>
      </c>
      <c r="D1892" s="5" t="s">
        <v>893</v>
      </c>
      <c r="E1892" s="5" t="s">
        <v>3991</v>
      </c>
      <c r="F1892" s="38" t="s">
        <v>3626</v>
      </c>
      <c r="G1892" s="24" t="s">
        <v>3992</v>
      </c>
      <c r="H1892" s="5" t="s">
        <v>2556</v>
      </c>
      <c r="I1892" s="29">
        <v>6818076.4800000004</v>
      </c>
      <c r="J1892" s="34">
        <v>6818076.4800000004</v>
      </c>
      <c r="K1892" s="29"/>
      <c r="L1892" s="56">
        <f t="shared" si="306"/>
        <v>145906.83667200003</v>
      </c>
      <c r="M1892" s="5"/>
      <c r="N1892" s="35">
        <v>46387</v>
      </c>
      <c r="O1892" s="36"/>
      <c r="P1892" s="5"/>
      <c r="Q1892" s="5"/>
    </row>
    <row r="1893" spans="1:17" ht="30" x14ac:dyDescent="0.25">
      <c r="A1893" s="33">
        <v>1888</v>
      </c>
      <c r="B1893" s="4">
        <v>2026</v>
      </c>
      <c r="C1893" s="24" t="s">
        <v>657</v>
      </c>
      <c r="D1893" s="5" t="s">
        <v>893</v>
      </c>
      <c r="E1893" s="5" t="s">
        <v>3993</v>
      </c>
      <c r="F1893" s="38" t="s">
        <v>3626</v>
      </c>
      <c r="G1893" s="24" t="s">
        <v>3994</v>
      </c>
      <c r="H1893" s="5" t="s">
        <v>2554</v>
      </c>
      <c r="I1893" s="29">
        <v>12495370.5</v>
      </c>
      <c r="J1893" s="34">
        <v>12495370.5</v>
      </c>
      <c r="K1893" s="29"/>
      <c r="L1893" s="56">
        <f t="shared" si="306"/>
        <v>267400.92870000005</v>
      </c>
      <c r="M1893" s="5"/>
      <c r="N1893" s="35">
        <v>46387</v>
      </c>
      <c r="O1893" s="36"/>
      <c r="P1893" s="5"/>
      <c r="Q1893" s="5"/>
    </row>
    <row r="1894" spans="1:17" ht="30" x14ac:dyDescent="0.25">
      <c r="A1894" s="33">
        <v>1889</v>
      </c>
      <c r="B1894" s="24">
        <v>2027</v>
      </c>
      <c r="C1894" s="24" t="s">
        <v>657</v>
      </c>
      <c r="D1894" s="24" t="s">
        <v>893</v>
      </c>
      <c r="E1894" s="5" t="s">
        <v>3130</v>
      </c>
      <c r="F1894" s="38" t="s">
        <v>3626</v>
      </c>
      <c r="G1894" s="5" t="s">
        <v>3131</v>
      </c>
      <c r="H1894" s="5" t="s">
        <v>2564</v>
      </c>
      <c r="I1894" s="29">
        <v>2315571</v>
      </c>
      <c r="J1894" s="34">
        <v>2315571</v>
      </c>
      <c r="K1894" s="29"/>
      <c r="L1894" s="56">
        <f t="shared" si="306"/>
        <v>49553.219400000009</v>
      </c>
      <c r="M1894" s="6"/>
      <c r="N1894" s="9">
        <v>46752</v>
      </c>
      <c r="O1894" s="5"/>
      <c r="P1894" s="5"/>
      <c r="Q1894" s="24"/>
    </row>
    <row r="1895" spans="1:17" ht="30" x14ac:dyDescent="0.25">
      <c r="A1895" s="33">
        <v>1890</v>
      </c>
      <c r="B1895" s="24">
        <v>2027</v>
      </c>
      <c r="C1895" s="24" t="s">
        <v>657</v>
      </c>
      <c r="D1895" s="24" t="s">
        <v>893</v>
      </c>
      <c r="E1895" s="5" t="s">
        <v>3130</v>
      </c>
      <c r="F1895" s="38" t="s">
        <v>3626</v>
      </c>
      <c r="G1895" s="5" t="s">
        <v>3131</v>
      </c>
      <c r="H1895" s="5" t="s">
        <v>2567</v>
      </c>
      <c r="I1895" s="29">
        <v>1940400</v>
      </c>
      <c r="J1895" s="34">
        <v>1940400</v>
      </c>
      <c r="K1895" s="29"/>
      <c r="L1895" s="56">
        <f t="shared" si="306"/>
        <v>41524.560000000005</v>
      </c>
      <c r="M1895" s="6"/>
      <c r="N1895" s="9">
        <v>46752</v>
      </c>
      <c r="O1895" s="5"/>
      <c r="P1895" s="5"/>
      <c r="Q1895" s="24"/>
    </row>
    <row r="1896" spans="1:17" ht="30" x14ac:dyDescent="0.25">
      <c r="A1896" s="33">
        <v>1891</v>
      </c>
      <c r="B1896" s="24">
        <v>2027</v>
      </c>
      <c r="C1896" s="24" t="s">
        <v>657</v>
      </c>
      <c r="D1896" s="24" t="s">
        <v>893</v>
      </c>
      <c r="E1896" s="24" t="s">
        <v>894</v>
      </c>
      <c r="F1896" s="38" t="s">
        <v>3626</v>
      </c>
      <c r="G1896" s="24" t="s">
        <v>895</v>
      </c>
      <c r="H1896" s="5" t="s">
        <v>2559</v>
      </c>
      <c r="I1896" s="29">
        <v>11543001.869999999</v>
      </c>
      <c r="J1896" s="34">
        <v>11543001.869999999</v>
      </c>
      <c r="K1896" s="29"/>
      <c r="L1896" s="56">
        <f t="shared" si="306"/>
        <v>247020.24001800001</v>
      </c>
      <c r="M1896" s="6"/>
      <c r="N1896" s="9">
        <v>46752</v>
      </c>
      <c r="O1896" s="5"/>
      <c r="P1896" s="5"/>
      <c r="Q1896" s="24"/>
    </row>
    <row r="1897" spans="1:17" ht="30" x14ac:dyDescent="0.25">
      <c r="A1897" s="33">
        <v>1892</v>
      </c>
      <c r="B1897" s="24">
        <v>2027</v>
      </c>
      <c r="C1897" s="24" t="s">
        <v>657</v>
      </c>
      <c r="D1897" s="24" t="s">
        <v>893</v>
      </c>
      <c r="E1897" s="24" t="s">
        <v>894</v>
      </c>
      <c r="F1897" s="38" t="s">
        <v>3626</v>
      </c>
      <c r="G1897" s="24" t="s">
        <v>895</v>
      </c>
      <c r="H1897" s="5" t="s">
        <v>2686</v>
      </c>
      <c r="I1897" s="29">
        <v>1132321.68</v>
      </c>
      <c r="J1897" s="34">
        <v>1132321.68</v>
      </c>
      <c r="K1897" s="29"/>
      <c r="L1897" s="56">
        <f t="shared" si="306"/>
        <v>24231.683952000003</v>
      </c>
      <c r="M1897" s="6"/>
      <c r="N1897" s="9">
        <v>46752</v>
      </c>
      <c r="O1897" s="5"/>
      <c r="P1897" s="5"/>
      <c r="Q1897" s="24"/>
    </row>
    <row r="1898" spans="1:17" ht="30" x14ac:dyDescent="0.25">
      <c r="A1898" s="33">
        <v>1893</v>
      </c>
      <c r="B1898" s="24">
        <v>2027</v>
      </c>
      <c r="C1898" s="24" t="s">
        <v>657</v>
      </c>
      <c r="D1898" s="24" t="s">
        <v>893</v>
      </c>
      <c r="E1898" s="24" t="s">
        <v>894</v>
      </c>
      <c r="F1898" s="38" t="s">
        <v>3626</v>
      </c>
      <c r="G1898" s="24" t="s">
        <v>895</v>
      </c>
      <c r="H1898" s="5" t="s">
        <v>2556</v>
      </c>
      <c r="I1898" s="29">
        <v>4898688.17</v>
      </c>
      <c r="J1898" s="34">
        <v>4898688.17</v>
      </c>
      <c r="K1898" s="29"/>
      <c r="L1898" s="56">
        <f t="shared" si="306"/>
        <v>104831.92683800001</v>
      </c>
      <c r="M1898" s="6"/>
      <c r="N1898" s="9">
        <v>46752</v>
      </c>
      <c r="O1898" s="5"/>
      <c r="P1898" s="5"/>
      <c r="Q1898" s="24"/>
    </row>
    <row r="1899" spans="1:17" ht="30" x14ac:dyDescent="0.25">
      <c r="A1899" s="33">
        <v>1894</v>
      </c>
      <c r="B1899" s="4">
        <v>2026</v>
      </c>
      <c r="C1899" s="24" t="s">
        <v>657</v>
      </c>
      <c r="D1899" s="5" t="s">
        <v>893</v>
      </c>
      <c r="E1899" s="5" t="s">
        <v>3995</v>
      </c>
      <c r="F1899" s="38" t="s">
        <v>3626</v>
      </c>
      <c r="G1899" s="24" t="s">
        <v>3996</v>
      </c>
      <c r="H1899" s="5" t="s">
        <v>2554</v>
      </c>
      <c r="I1899" s="29">
        <v>9987438.4399999995</v>
      </c>
      <c r="J1899" s="34">
        <v>9987438.4399999995</v>
      </c>
      <c r="K1899" s="29"/>
      <c r="L1899" s="56">
        <f t="shared" si="306"/>
        <v>213731.18261600001</v>
      </c>
      <c r="M1899" s="5"/>
      <c r="N1899" s="35">
        <v>46387</v>
      </c>
      <c r="O1899" s="36"/>
      <c r="P1899" s="5"/>
      <c r="Q1899" s="5"/>
    </row>
    <row r="1900" spans="1:17" ht="30" x14ac:dyDescent="0.25">
      <c r="A1900" s="33">
        <v>1895</v>
      </c>
      <c r="B1900" s="4">
        <v>2026</v>
      </c>
      <c r="C1900" s="24" t="s">
        <v>657</v>
      </c>
      <c r="D1900" s="5" t="s">
        <v>893</v>
      </c>
      <c r="E1900" s="5" t="s">
        <v>3997</v>
      </c>
      <c r="F1900" s="38" t="s">
        <v>3626</v>
      </c>
      <c r="G1900" s="24" t="s">
        <v>3998</v>
      </c>
      <c r="H1900" s="5" t="s">
        <v>2556</v>
      </c>
      <c r="I1900" s="29">
        <v>5779355.4299999997</v>
      </c>
      <c r="J1900" s="34">
        <v>5779355.4299999997</v>
      </c>
      <c r="K1900" s="29"/>
      <c r="L1900" s="56">
        <f t="shared" si="306"/>
        <v>123678.206202</v>
      </c>
      <c r="M1900" s="5"/>
      <c r="N1900" s="35">
        <v>46387</v>
      </c>
      <c r="O1900" s="36"/>
      <c r="P1900" s="5"/>
      <c r="Q1900" s="5"/>
    </row>
    <row r="1901" spans="1:17" ht="30" x14ac:dyDescent="0.25">
      <c r="A1901" s="33">
        <v>1896</v>
      </c>
      <c r="B1901" s="4">
        <v>2026</v>
      </c>
      <c r="C1901" s="24" t="s">
        <v>657</v>
      </c>
      <c r="D1901" s="5" t="s">
        <v>893</v>
      </c>
      <c r="E1901" s="5" t="s">
        <v>3999</v>
      </c>
      <c r="F1901" s="38" t="s">
        <v>3626</v>
      </c>
      <c r="G1901" s="24" t="s">
        <v>4000</v>
      </c>
      <c r="H1901" s="5" t="s">
        <v>2554</v>
      </c>
      <c r="I1901" s="29">
        <v>6375870.3499999996</v>
      </c>
      <c r="J1901" s="34">
        <v>6375870.3499999996</v>
      </c>
      <c r="K1901" s="29"/>
      <c r="L1901" s="56">
        <f t="shared" si="306"/>
        <v>136443.62549000001</v>
      </c>
      <c r="M1901" s="5"/>
      <c r="N1901" s="35">
        <v>46387</v>
      </c>
      <c r="O1901" s="36"/>
      <c r="P1901" s="5"/>
      <c r="Q1901" s="5"/>
    </row>
    <row r="1902" spans="1:17" ht="30" x14ac:dyDescent="0.25">
      <c r="A1902" s="33">
        <v>1897</v>
      </c>
      <c r="B1902" s="4">
        <v>2026</v>
      </c>
      <c r="C1902" s="24" t="s">
        <v>657</v>
      </c>
      <c r="D1902" s="5" t="s">
        <v>893</v>
      </c>
      <c r="E1902" s="5" t="s">
        <v>4001</v>
      </c>
      <c r="F1902" s="38" t="s">
        <v>3626</v>
      </c>
      <c r="G1902" s="24" t="s">
        <v>4002</v>
      </c>
      <c r="H1902" s="5" t="s">
        <v>2556</v>
      </c>
      <c r="I1902" s="29">
        <v>1003823.48</v>
      </c>
      <c r="J1902" s="34">
        <v>1003823.48</v>
      </c>
      <c r="K1902" s="29"/>
      <c r="L1902" s="56">
        <f t="shared" si="306"/>
        <v>21481.822472000003</v>
      </c>
      <c r="M1902" s="5"/>
      <c r="N1902" s="35">
        <v>46387</v>
      </c>
      <c r="O1902" s="36"/>
      <c r="P1902" s="5"/>
      <c r="Q1902" s="5"/>
    </row>
    <row r="1903" spans="1:17" ht="30" x14ac:dyDescent="0.25">
      <c r="A1903" s="33">
        <v>1898</v>
      </c>
      <c r="B1903" s="4">
        <v>2026</v>
      </c>
      <c r="C1903" s="24" t="s">
        <v>657</v>
      </c>
      <c r="D1903" s="5" t="s">
        <v>893</v>
      </c>
      <c r="E1903" s="5" t="s">
        <v>4003</v>
      </c>
      <c r="F1903" s="38" t="s">
        <v>3626</v>
      </c>
      <c r="G1903" s="24" t="s">
        <v>4004</v>
      </c>
      <c r="H1903" s="5" t="s">
        <v>2556</v>
      </c>
      <c r="I1903" s="29">
        <v>1038000.73</v>
      </c>
      <c r="J1903" s="34">
        <v>1038000.73</v>
      </c>
      <c r="K1903" s="29"/>
      <c r="L1903" s="56">
        <f t="shared" si="306"/>
        <v>22213.215622000003</v>
      </c>
      <c r="M1903" s="5"/>
      <c r="N1903" s="35">
        <v>46387</v>
      </c>
      <c r="O1903" s="36"/>
      <c r="P1903" s="5"/>
      <c r="Q1903" s="5"/>
    </row>
    <row r="1904" spans="1:17" ht="30" x14ac:dyDescent="0.25">
      <c r="A1904" s="33">
        <v>1899</v>
      </c>
      <c r="B1904" s="4">
        <v>2026</v>
      </c>
      <c r="C1904" s="24" t="s">
        <v>657</v>
      </c>
      <c r="D1904" s="5" t="s">
        <v>893</v>
      </c>
      <c r="E1904" s="5" t="s">
        <v>896</v>
      </c>
      <c r="F1904" s="38" t="s">
        <v>3626</v>
      </c>
      <c r="G1904" s="24" t="s">
        <v>897</v>
      </c>
      <c r="H1904" s="5" t="s">
        <v>2556</v>
      </c>
      <c r="I1904" s="29">
        <v>1023748.68</v>
      </c>
      <c r="J1904" s="34">
        <v>1023748.68</v>
      </c>
      <c r="K1904" s="29"/>
      <c r="L1904" s="56">
        <f t="shared" si="306"/>
        <v>21908.221752000005</v>
      </c>
      <c r="M1904" s="5"/>
      <c r="N1904" s="35">
        <v>46387</v>
      </c>
      <c r="O1904" s="36"/>
      <c r="P1904" s="5"/>
      <c r="Q1904" s="5"/>
    </row>
    <row r="1905" spans="1:17" ht="30" x14ac:dyDescent="0.25">
      <c r="A1905" s="33">
        <v>1900</v>
      </c>
      <c r="B1905" s="4">
        <v>2026</v>
      </c>
      <c r="C1905" s="24" t="s">
        <v>657</v>
      </c>
      <c r="D1905" s="5" t="s">
        <v>893</v>
      </c>
      <c r="E1905" s="5" t="s">
        <v>4005</v>
      </c>
      <c r="F1905" s="38" t="s">
        <v>3626</v>
      </c>
      <c r="G1905" s="24" t="s">
        <v>4006</v>
      </c>
      <c r="H1905" s="5" t="s">
        <v>2554</v>
      </c>
      <c r="I1905" s="29">
        <v>5347316.0999999996</v>
      </c>
      <c r="J1905" s="34">
        <v>5347316.0999999996</v>
      </c>
      <c r="K1905" s="29"/>
      <c r="L1905" s="56">
        <f t="shared" si="306"/>
        <v>114432.56454000001</v>
      </c>
      <c r="M1905" s="5"/>
      <c r="N1905" s="35">
        <v>46387</v>
      </c>
      <c r="O1905" s="36"/>
      <c r="P1905" s="5"/>
      <c r="Q1905" s="5"/>
    </row>
    <row r="1906" spans="1:17" ht="30" x14ac:dyDescent="0.25">
      <c r="A1906" s="33">
        <v>1901</v>
      </c>
      <c r="B1906" s="4">
        <v>2026</v>
      </c>
      <c r="C1906" s="24" t="s">
        <v>657</v>
      </c>
      <c r="D1906" s="5" t="s">
        <v>893</v>
      </c>
      <c r="E1906" s="31" t="s">
        <v>4007</v>
      </c>
      <c r="F1906" s="38" t="s">
        <v>3626</v>
      </c>
      <c r="G1906" s="24" t="s">
        <v>4008</v>
      </c>
      <c r="H1906" s="5" t="s">
        <v>2554</v>
      </c>
      <c r="I1906" s="29">
        <v>5590987.1600000001</v>
      </c>
      <c r="J1906" s="34">
        <v>5590987.1600000001</v>
      </c>
      <c r="K1906" s="29"/>
      <c r="L1906" s="56">
        <f t="shared" si="306"/>
        <v>119647.12522400002</v>
      </c>
      <c r="M1906" s="5"/>
      <c r="N1906" s="35">
        <v>46387</v>
      </c>
      <c r="O1906" s="36"/>
      <c r="P1906" s="5"/>
      <c r="Q1906" s="5"/>
    </row>
    <row r="1907" spans="1:17" ht="30" x14ac:dyDescent="0.25">
      <c r="A1907" s="33">
        <v>1902</v>
      </c>
      <c r="B1907" s="4">
        <v>2026</v>
      </c>
      <c r="C1907" s="24" t="s">
        <v>657</v>
      </c>
      <c r="D1907" s="5" t="s">
        <v>893</v>
      </c>
      <c r="E1907" s="5" t="s">
        <v>4009</v>
      </c>
      <c r="F1907" s="38" t="s">
        <v>3626</v>
      </c>
      <c r="G1907" s="24" t="s">
        <v>4010</v>
      </c>
      <c r="H1907" s="5" t="s">
        <v>2556</v>
      </c>
      <c r="I1907" s="29">
        <v>1582551.1</v>
      </c>
      <c r="J1907" s="34">
        <v>1582551.1</v>
      </c>
      <c r="K1907" s="29"/>
      <c r="L1907" s="56">
        <f t="shared" si="306"/>
        <v>33866.593540000009</v>
      </c>
      <c r="M1907" s="5"/>
      <c r="N1907" s="35">
        <v>46387</v>
      </c>
      <c r="O1907" s="36"/>
      <c r="P1907" s="5"/>
      <c r="Q1907" s="5"/>
    </row>
    <row r="1908" spans="1:17" ht="30" x14ac:dyDescent="0.25">
      <c r="A1908" s="33">
        <v>1903</v>
      </c>
      <c r="B1908" s="4">
        <v>2026</v>
      </c>
      <c r="C1908" s="24" t="s">
        <v>657</v>
      </c>
      <c r="D1908" s="5" t="s">
        <v>893</v>
      </c>
      <c r="E1908" s="5" t="s">
        <v>4011</v>
      </c>
      <c r="F1908" s="38" t="s">
        <v>3626</v>
      </c>
      <c r="G1908" s="24" t="s">
        <v>4012</v>
      </c>
      <c r="H1908" s="5" t="s">
        <v>2547</v>
      </c>
      <c r="I1908" s="29">
        <v>44684153.609999999</v>
      </c>
      <c r="J1908" s="34">
        <v>44684153.609999999</v>
      </c>
      <c r="K1908" s="29"/>
      <c r="L1908" s="56">
        <f t="shared" si="306"/>
        <v>956240.88725400006</v>
      </c>
      <c r="M1908" s="5"/>
      <c r="N1908" s="35">
        <v>46387</v>
      </c>
      <c r="O1908" s="36"/>
      <c r="P1908" s="5"/>
      <c r="Q1908" s="5"/>
    </row>
    <row r="1909" spans="1:17" ht="30" x14ac:dyDescent="0.25">
      <c r="A1909" s="33">
        <v>1904</v>
      </c>
      <c r="B1909" s="4">
        <v>2026</v>
      </c>
      <c r="C1909" s="24" t="s">
        <v>657</v>
      </c>
      <c r="D1909" s="5" t="s">
        <v>893</v>
      </c>
      <c r="E1909" s="5" t="s">
        <v>4013</v>
      </c>
      <c r="F1909" s="38" t="s">
        <v>3626</v>
      </c>
      <c r="G1909" s="24" t="s">
        <v>4014</v>
      </c>
      <c r="H1909" s="5" t="s">
        <v>2554</v>
      </c>
      <c r="I1909" s="29">
        <v>12003403.050000001</v>
      </c>
      <c r="J1909" s="34">
        <v>12003403.050000001</v>
      </c>
      <c r="K1909" s="29"/>
      <c r="L1909" s="56">
        <f t="shared" si="306"/>
        <v>256872.82527000003</v>
      </c>
      <c r="M1909" s="5"/>
      <c r="N1909" s="35">
        <v>46387</v>
      </c>
      <c r="O1909" s="36"/>
      <c r="P1909" s="5"/>
      <c r="Q1909" s="5"/>
    </row>
    <row r="1910" spans="1:17" ht="30" x14ac:dyDescent="0.25">
      <c r="A1910" s="33">
        <v>1905</v>
      </c>
      <c r="B1910" s="4">
        <v>2026</v>
      </c>
      <c r="C1910" s="5" t="s">
        <v>657</v>
      </c>
      <c r="D1910" s="5" t="s">
        <v>893</v>
      </c>
      <c r="E1910" s="5" t="s">
        <v>3985</v>
      </c>
      <c r="F1910" s="38" t="s">
        <v>3626</v>
      </c>
      <c r="G1910" s="24" t="s">
        <v>3986</v>
      </c>
      <c r="H1910" s="5" t="s">
        <v>2548</v>
      </c>
      <c r="I1910" s="29">
        <v>1719938.77</v>
      </c>
      <c r="J1910" s="34">
        <v>1719938.77</v>
      </c>
      <c r="K1910" s="29"/>
      <c r="L1910" s="29"/>
      <c r="M1910" s="5"/>
      <c r="N1910" s="35">
        <v>46387</v>
      </c>
      <c r="O1910" s="36"/>
      <c r="P1910" s="5"/>
      <c r="Q1910" s="5"/>
    </row>
    <row r="1911" spans="1:17" ht="30" x14ac:dyDescent="0.25">
      <c r="A1911" s="33">
        <v>1906</v>
      </c>
      <c r="B1911" s="4">
        <v>2026</v>
      </c>
      <c r="C1911" s="5" t="s">
        <v>657</v>
      </c>
      <c r="D1911" s="5" t="s">
        <v>893</v>
      </c>
      <c r="E1911" s="5" t="s">
        <v>3985</v>
      </c>
      <c r="F1911" s="38" t="s">
        <v>3626</v>
      </c>
      <c r="G1911" s="24" t="s">
        <v>3986</v>
      </c>
      <c r="H1911" s="5" t="s">
        <v>2547</v>
      </c>
      <c r="I1911" s="29">
        <v>39566512</v>
      </c>
      <c r="J1911" s="34">
        <v>39566512</v>
      </c>
      <c r="K1911" s="29"/>
      <c r="L1911" s="56">
        <f t="shared" ref="L1911:L1912" si="307">I1911*2.14%</f>
        <v>846723.35680000007</v>
      </c>
      <c r="M1911" s="5"/>
      <c r="N1911" s="35">
        <v>46387</v>
      </c>
      <c r="O1911" s="36"/>
      <c r="P1911" s="5"/>
      <c r="Q1911" s="5"/>
    </row>
    <row r="1912" spans="1:17" ht="30" x14ac:dyDescent="0.25">
      <c r="A1912" s="33">
        <v>1907</v>
      </c>
      <c r="B1912" s="4">
        <v>2026</v>
      </c>
      <c r="C1912" s="24" t="s">
        <v>657</v>
      </c>
      <c r="D1912" s="5" t="s">
        <v>893</v>
      </c>
      <c r="E1912" s="31" t="s">
        <v>4015</v>
      </c>
      <c r="F1912" s="38" t="s">
        <v>3626</v>
      </c>
      <c r="G1912" s="24" t="s">
        <v>4016</v>
      </c>
      <c r="H1912" s="5" t="s">
        <v>2554</v>
      </c>
      <c r="I1912" s="29">
        <v>12037774.34</v>
      </c>
      <c r="J1912" s="34">
        <v>12037774.34</v>
      </c>
      <c r="K1912" s="29"/>
      <c r="L1912" s="56">
        <f t="shared" si="307"/>
        <v>257608.37087600003</v>
      </c>
      <c r="M1912" s="5"/>
      <c r="N1912" s="35">
        <v>46387</v>
      </c>
      <c r="O1912" s="36"/>
      <c r="P1912" s="5"/>
      <c r="Q1912" s="5"/>
    </row>
    <row r="1913" spans="1:17" ht="30" x14ac:dyDescent="0.25">
      <c r="A1913" s="33">
        <v>1908</v>
      </c>
      <c r="B1913" s="24">
        <v>2028</v>
      </c>
      <c r="C1913" s="24" t="s">
        <v>657</v>
      </c>
      <c r="D1913" s="24" t="s">
        <v>893</v>
      </c>
      <c r="E1913" s="24" t="s">
        <v>898</v>
      </c>
      <c r="F1913" s="38" t="s">
        <v>3626</v>
      </c>
      <c r="G1913" s="24" t="s">
        <v>899</v>
      </c>
      <c r="H1913" s="5" t="s">
        <v>2563</v>
      </c>
      <c r="I1913" s="29">
        <v>1343160.8</v>
      </c>
      <c r="J1913" s="34">
        <v>1343160.8</v>
      </c>
      <c r="K1913" s="29"/>
      <c r="L1913" s="29"/>
      <c r="M1913" s="6"/>
      <c r="N1913" s="35">
        <v>47118</v>
      </c>
      <c r="O1913" s="5"/>
      <c r="P1913" s="5"/>
      <c r="Q1913" s="24"/>
    </row>
    <row r="1914" spans="1:17" ht="30" x14ac:dyDescent="0.25">
      <c r="A1914" s="33">
        <v>1909</v>
      </c>
      <c r="B1914" s="24">
        <v>2028</v>
      </c>
      <c r="C1914" s="24" t="s">
        <v>657</v>
      </c>
      <c r="D1914" s="24" t="s">
        <v>893</v>
      </c>
      <c r="E1914" s="24" t="s">
        <v>898</v>
      </c>
      <c r="F1914" s="38" t="s">
        <v>3626</v>
      </c>
      <c r="G1914" s="24" t="s">
        <v>899</v>
      </c>
      <c r="H1914" s="5" t="s">
        <v>2551</v>
      </c>
      <c r="I1914" s="29">
        <v>1343160.8</v>
      </c>
      <c r="J1914" s="34">
        <v>1343160.8</v>
      </c>
      <c r="K1914" s="29"/>
      <c r="L1914" s="29"/>
      <c r="M1914" s="6"/>
      <c r="N1914" s="35">
        <v>47118</v>
      </c>
      <c r="O1914" s="5"/>
      <c r="P1914" s="5"/>
      <c r="Q1914" s="24"/>
    </row>
    <row r="1915" spans="1:17" ht="30" x14ac:dyDescent="0.25">
      <c r="A1915" s="33">
        <v>1910</v>
      </c>
      <c r="B1915" s="24">
        <v>2027</v>
      </c>
      <c r="C1915" s="24" t="s">
        <v>2049</v>
      </c>
      <c r="D1915" s="24" t="s">
        <v>2109</v>
      </c>
      <c r="E1915" s="5" t="s">
        <v>3415</v>
      </c>
      <c r="F1915" s="38" t="s">
        <v>3626</v>
      </c>
      <c r="G1915" s="5" t="s">
        <v>3416</v>
      </c>
      <c r="H1915" s="5" t="s">
        <v>2566</v>
      </c>
      <c r="I1915" s="29">
        <v>4935905.8</v>
      </c>
      <c r="J1915" s="34">
        <v>4935905.8</v>
      </c>
      <c r="K1915" s="29"/>
      <c r="L1915" s="56">
        <f t="shared" ref="L1915" si="308">I1915*2.14%</f>
        <v>105628.38412</v>
      </c>
      <c r="M1915" s="6"/>
      <c r="N1915" s="9">
        <v>46752</v>
      </c>
      <c r="O1915" s="5"/>
      <c r="P1915" s="5"/>
      <c r="Q1915" s="24"/>
    </row>
    <row r="1916" spans="1:17" ht="30" x14ac:dyDescent="0.25">
      <c r="A1916" s="33">
        <v>1911</v>
      </c>
      <c r="B1916" s="24">
        <v>2028</v>
      </c>
      <c r="C1916" s="24" t="s">
        <v>2049</v>
      </c>
      <c r="D1916" s="24" t="s">
        <v>2109</v>
      </c>
      <c r="E1916" s="24" t="s">
        <v>2110</v>
      </c>
      <c r="F1916" s="38" t="s">
        <v>3626</v>
      </c>
      <c r="G1916" s="24" t="s">
        <v>2111</v>
      </c>
      <c r="H1916" s="5" t="s">
        <v>2570</v>
      </c>
      <c r="I1916" s="29">
        <v>1020814</v>
      </c>
      <c r="J1916" s="34">
        <v>1020814</v>
      </c>
      <c r="K1916" s="29"/>
      <c r="L1916" s="29"/>
      <c r="M1916" s="6"/>
      <c r="N1916" s="35">
        <v>47118</v>
      </c>
      <c r="O1916" s="5"/>
      <c r="P1916" s="5"/>
      <c r="Q1916" s="24"/>
    </row>
    <row r="1917" spans="1:17" ht="30" x14ac:dyDescent="0.25">
      <c r="A1917" s="33">
        <v>1912</v>
      </c>
      <c r="B1917" s="24">
        <v>2028</v>
      </c>
      <c r="C1917" s="24" t="s">
        <v>2049</v>
      </c>
      <c r="D1917" s="24" t="s">
        <v>2109</v>
      </c>
      <c r="E1917" s="24" t="s">
        <v>2110</v>
      </c>
      <c r="F1917" s="38" t="s">
        <v>3626</v>
      </c>
      <c r="G1917" s="24" t="s">
        <v>2111</v>
      </c>
      <c r="H1917" s="5" t="s">
        <v>2566</v>
      </c>
      <c r="I1917" s="29">
        <v>11126978</v>
      </c>
      <c r="J1917" s="34">
        <v>11126978</v>
      </c>
      <c r="K1917" s="29"/>
      <c r="L1917" s="56">
        <f t="shared" ref="L1917" si="309">I1917*2.14%</f>
        <v>238117.32920000004</v>
      </c>
      <c r="M1917" s="6"/>
      <c r="N1917" s="35">
        <v>47118</v>
      </c>
      <c r="O1917" s="5"/>
      <c r="P1917" s="5"/>
      <c r="Q1917" s="24"/>
    </row>
    <row r="1918" spans="1:17" ht="30" x14ac:dyDescent="0.25">
      <c r="A1918" s="33">
        <v>1913</v>
      </c>
      <c r="B1918" s="4">
        <v>2028</v>
      </c>
      <c r="C1918" s="5" t="s">
        <v>2049</v>
      </c>
      <c r="D1918" s="5" t="s">
        <v>2109</v>
      </c>
      <c r="E1918" s="5" t="s">
        <v>4164</v>
      </c>
      <c r="F1918" s="38" t="s">
        <v>3626</v>
      </c>
      <c r="G1918" s="24" t="s">
        <v>3767</v>
      </c>
      <c r="H1918" s="24" t="s">
        <v>2562</v>
      </c>
      <c r="I1918" s="29">
        <v>1329525</v>
      </c>
      <c r="J1918" s="34">
        <v>1329525</v>
      </c>
      <c r="K1918" s="29"/>
      <c r="L1918" s="29"/>
      <c r="M1918" s="5"/>
      <c r="N1918" s="35">
        <v>47118</v>
      </c>
      <c r="O1918" s="5"/>
      <c r="P1918" s="5"/>
      <c r="Q1918" s="5"/>
    </row>
    <row r="1919" spans="1:17" ht="30" x14ac:dyDescent="0.25">
      <c r="A1919" s="33">
        <v>1914</v>
      </c>
      <c r="B1919" s="4">
        <v>2028</v>
      </c>
      <c r="C1919" s="5" t="s">
        <v>2049</v>
      </c>
      <c r="D1919" s="5" t="s">
        <v>2109</v>
      </c>
      <c r="E1919" s="5" t="s">
        <v>4164</v>
      </c>
      <c r="F1919" s="38" t="s">
        <v>3626</v>
      </c>
      <c r="G1919" s="24" t="s">
        <v>3767</v>
      </c>
      <c r="H1919" s="5" t="s">
        <v>2554</v>
      </c>
      <c r="I1919" s="29">
        <v>17673320</v>
      </c>
      <c r="J1919" s="34">
        <v>17673320</v>
      </c>
      <c r="K1919" s="29"/>
      <c r="L1919" s="56">
        <f t="shared" ref="L1919:L1922" si="310">I1919*2.14%</f>
        <v>378209.04800000007</v>
      </c>
      <c r="M1919" s="5"/>
      <c r="N1919" s="35">
        <v>47118</v>
      </c>
      <c r="O1919" s="5"/>
      <c r="P1919" s="5"/>
      <c r="Q1919" s="5"/>
    </row>
    <row r="1920" spans="1:17" ht="30" x14ac:dyDescent="0.25">
      <c r="A1920" s="33">
        <v>1915</v>
      </c>
      <c r="B1920" s="24">
        <v>2027</v>
      </c>
      <c r="C1920" s="24" t="s">
        <v>2049</v>
      </c>
      <c r="D1920" s="24" t="s">
        <v>2109</v>
      </c>
      <c r="E1920" s="5" t="s">
        <v>3417</v>
      </c>
      <c r="F1920" s="38" t="s">
        <v>3626</v>
      </c>
      <c r="G1920" s="5" t="s">
        <v>3418</v>
      </c>
      <c r="H1920" s="5" t="s">
        <v>2566</v>
      </c>
      <c r="I1920" s="29">
        <v>6901611.7999999998</v>
      </c>
      <c r="J1920" s="34">
        <v>6901611.7999999998</v>
      </c>
      <c r="K1920" s="29"/>
      <c r="L1920" s="56">
        <f t="shared" si="310"/>
        <v>147694.49252</v>
      </c>
      <c r="M1920" s="6"/>
      <c r="N1920" s="9">
        <v>46752</v>
      </c>
      <c r="O1920" s="5"/>
      <c r="P1920" s="5"/>
      <c r="Q1920" s="24"/>
    </row>
    <row r="1921" spans="1:17" ht="30" x14ac:dyDescent="0.25">
      <c r="A1921" s="33">
        <v>1916</v>
      </c>
      <c r="B1921" s="24">
        <v>2027</v>
      </c>
      <c r="C1921" s="24" t="s">
        <v>2049</v>
      </c>
      <c r="D1921" s="24" t="s">
        <v>2109</v>
      </c>
      <c r="E1921" s="5" t="s">
        <v>3419</v>
      </c>
      <c r="F1921" s="38" t="s">
        <v>3626</v>
      </c>
      <c r="G1921" s="5" t="s">
        <v>3420</v>
      </c>
      <c r="H1921" s="5" t="s">
        <v>2566</v>
      </c>
      <c r="I1921" s="29">
        <v>12611176.199999999</v>
      </c>
      <c r="J1921" s="34">
        <v>12611176.199999999</v>
      </c>
      <c r="K1921" s="29"/>
      <c r="L1921" s="56">
        <f t="shared" si="310"/>
        <v>269879.17068000004</v>
      </c>
      <c r="M1921" s="6"/>
      <c r="N1921" s="9">
        <v>46752</v>
      </c>
      <c r="O1921" s="5"/>
      <c r="P1921" s="5"/>
      <c r="Q1921" s="24"/>
    </row>
    <row r="1922" spans="1:17" ht="30" x14ac:dyDescent="0.25">
      <c r="A1922" s="33">
        <v>1917</v>
      </c>
      <c r="B1922" s="24">
        <v>2028</v>
      </c>
      <c r="C1922" s="24" t="s">
        <v>2049</v>
      </c>
      <c r="D1922" s="24" t="s">
        <v>2109</v>
      </c>
      <c r="E1922" s="24" t="s">
        <v>2112</v>
      </c>
      <c r="F1922" s="38" t="s">
        <v>3626</v>
      </c>
      <c r="G1922" s="24" t="s">
        <v>2113</v>
      </c>
      <c r="H1922" s="5" t="s">
        <v>2554</v>
      </c>
      <c r="I1922" s="29">
        <v>11933523.02</v>
      </c>
      <c r="J1922" s="34">
        <v>11933523.02</v>
      </c>
      <c r="K1922" s="29"/>
      <c r="L1922" s="56">
        <f t="shared" si="310"/>
        <v>255377.39262800003</v>
      </c>
      <c r="M1922" s="6"/>
      <c r="N1922" s="35">
        <v>47118</v>
      </c>
      <c r="O1922" s="5"/>
      <c r="P1922" s="5"/>
      <c r="Q1922" s="24"/>
    </row>
    <row r="1923" spans="1:17" ht="30" x14ac:dyDescent="0.25">
      <c r="A1923" s="33">
        <v>1918</v>
      </c>
      <c r="B1923" s="24">
        <v>2027</v>
      </c>
      <c r="C1923" s="24" t="s">
        <v>2049</v>
      </c>
      <c r="D1923" s="24" t="s">
        <v>2109</v>
      </c>
      <c r="E1923" s="24" t="s">
        <v>2114</v>
      </c>
      <c r="F1923" s="38" t="s">
        <v>3626</v>
      </c>
      <c r="G1923" s="24" t="s">
        <v>2115</v>
      </c>
      <c r="H1923" s="5" t="s">
        <v>2570</v>
      </c>
      <c r="I1923" s="29">
        <v>412282</v>
      </c>
      <c r="J1923" s="34">
        <v>412282</v>
      </c>
      <c r="K1923" s="29"/>
      <c r="L1923" s="29"/>
      <c r="M1923" s="6"/>
      <c r="N1923" s="9">
        <v>46752</v>
      </c>
      <c r="O1923" s="5"/>
      <c r="P1923" s="5"/>
      <c r="Q1923" s="24"/>
    </row>
    <row r="1924" spans="1:17" ht="30" x14ac:dyDescent="0.25">
      <c r="A1924" s="33">
        <v>1919</v>
      </c>
      <c r="B1924" s="24">
        <v>2027</v>
      </c>
      <c r="C1924" s="24" t="s">
        <v>2049</v>
      </c>
      <c r="D1924" s="24" t="s">
        <v>2109</v>
      </c>
      <c r="E1924" s="24" t="s">
        <v>2114</v>
      </c>
      <c r="F1924" s="38" t="s">
        <v>3626</v>
      </c>
      <c r="G1924" s="24" t="s">
        <v>2115</v>
      </c>
      <c r="H1924" s="5" t="s">
        <v>2566</v>
      </c>
      <c r="I1924" s="29">
        <v>10658094</v>
      </c>
      <c r="J1924" s="34">
        <v>10658094</v>
      </c>
      <c r="K1924" s="29"/>
      <c r="L1924" s="56">
        <f t="shared" ref="L1924" si="311">I1924*2.14%</f>
        <v>228083.21160000004</v>
      </c>
      <c r="M1924" s="6"/>
      <c r="N1924" s="9">
        <v>46752</v>
      </c>
      <c r="O1924" s="5"/>
      <c r="P1924" s="5"/>
      <c r="Q1924" s="24"/>
    </row>
    <row r="1925" spans="1:17" ht="30" x14ac:dyDescent="0.25">
      <c r="A1925" s="33">
        <v>1920</v>
      </c>
      <c r="B1925" s="4">
        <v>2028</v>
      </c>
      <c r="C1925" s="5" t="s">
        <v>2049</v>
      </c>
      <c r="D1925" s="5" t="s">
        <v>2109</v>
      </c>
      <c r="E1925" s="5" t="s">
        <v>3692</v>
      </c>
      <c r="F1925" s="38" t="s">
        <v>3626</v>
      </c>
      <c r="G1925" s="24" t="s">
        <v>3768</v>
      </c>
      <c r="H1925" s="24" t="s">
        <v>2562</v>
      </c>
      <c r="I1925" s="29">
        <v>1656648</v>
      </c>
      <c r="J1925" s="34">
        <v>1656648</v>
      </c>
      <c r="K1925" s="29"/>
      <c r="L1925" s="29"/>
      <c r="M1925" s="5"/>
      <c r="N1925" s="35">
        <v>47118</v>
      </c>
      <c r="O1925" s="5"/>
      <c r="P1925" s="5"/>
      <c r="Q1925" s="5"/>
    </row>
    <row r="1926" spans="1:17" ht="30" x14ac:dyDescent="0.25">
      <c r="A1926" s="33">
        <v>1921</v>
      </c>
      <c r="B1926" s="4">
        <v>2028</v>
      </c>
      <c r="C1926" s="5" t="s">
        <v>2049</v>
      </c>
      <c r="D1926" s="5" t="s">
        <v>2109</v>
      </c>
      <c r="E1926" s="5" t="s">
        <v>3692</v>
      </c>
      <c r="F1926" s="38" t="s">
        <v>3626</v>
      </c>
      <c r="G1926" s="24" t="s">
        <v>3768</v>
      </c>
      <c r="H1926" s="5" t="s">
        <v>2554</v>
      </c>
      <c r="I1926" s="29">
        <v>19476720</v>
      </c>
      <c r="J1926" s="34">
        <v>19476720</v>
      </c>
      <c r="K1926" s="29"/>
      <c r="L1926" s="56">
        <f t="shared" ref="L1926:L1928" si="312">I1926*2.14%</f>
        <v>416801.80800000002</v>
      </c>
      <c r="M1926" s="5"/>
      <c r="N1926" s="35">
        <v>47118</v>
      </c>
      <c r="O1926" s="5"/>
      <c r="P1926" s="5"/>
      <c r="Q1926" s="5"/>
    </row>
    <row r="1927" spans="1:17" ht="30" x14ac:dyDescent="0.25">
      <c r="A1927" s="33">
        <v>1922</v>
      </c>
      <c r="B1927" s="24">
        <v>2027</v>
      </c>
      <c r="C1927" s="24" t="s">
        <v>2049</v>
      </c>
      <c r="D1927" s="24" t="s">
        <v>2109</v>
      </c>
      <c r="E1927" s="5" t="s">
        <v>3421</v>
      </c>
      <c r="F1927" s="38" t="s">
        <v>3626</v>
      </c>
      <c r="G1927" s="5" t="s">
        <v>3422</v>
      </c>
      <c r="H1927" s="5" t="s">
        <v>2566</v>
      </c>
      <c r="I1927" s="29">
        <v>16484879.4</v>
      </c>
      <c r="J1927" s="34">
        <v>16484879.4</v>
      </c>
      <c r="K1927" s="29"/>
      <c r="L1927" s="56">
        <f t="shared" si="312"/>
        <v>352776.41916000005</v>
      </c>
      <c r="M1927" s="6"/>
      <c r="N1927" s="9">
        <v>46752</v>
      </c>
      <c r="O1927" s="5"/>
      <c r="P1927" s="5"/>
      <c r="Q1927" s="24"/>
    </row>
    <row r="1928" spans="1:17" ht="30" x14ac:dyDescent="0.25">
      <c r="A1928" s="33">
        <v>1923</v>
      </c>
      <c r="B1928" s="24">
        <v>2028</v>
      </c>
      <c r="C1928" s="24" t="s">
        <v>2049</v>
      </c>
      <c r="D1928" s="24" t="s">
        <v>2109</v>
      </c>
      <c r="E1928" s="5" t="s">
        <v>3423</v>
      </c>
      <c r="F1928" s="38" t="s">
        <v>3626</v>
      </c>
      <c r="G1928" s="5" t="s">
        <v>3424</v>
      </c>
      <c r="H1928" s="5" t="s">
        <v>2566</v>
      </c>
      <c r="I1928" s="29">
        <v>9961981.5999999996</v>
      </c>
      <c r="J1928" s="34">
        <v>9961981.5999999996</v>
      </c>
      <c r="K1928" s="29"/>
      <c r="L1928" s="56">
        <f t="shared" si="312"/>
        <v>213186.40624000001</v>
      </c>
      <c r="M1928" s="6"/>
      <c r="N1928" s="35">
        <v>47118</v>
      </c>
      <c r="O1928" s="5"/>
      <c r="P1928" s="5"/>
      <c r="Q1928" s="24"/>
    </row>
    <row r="1929" spans="1:17" ht="30" x14ac:dyDescent="0.25">
      <c r="A1929" s="33">
        <v>1924</v>
      </c>
      <c r="B1929" s="24">
        <v>2028</v>
      </c>
      <c r="C1929" s="24" t="s">
        <v>2049</v>
      </c>
      <c r="D1929" s="24" t="s">
        <v>2109</v>
      </c>
      <c r="E1929" s="24" t="s">
        <v>2116</v>
      </c>
      <c r="F1929" s="38" t="s">
        <v>3626</v>
      </c>
      <c r="G1929" s="24" t="s">
        <v>2117</v>
      </c>
      <c r="H1929" s="5" t="s">
        <v>2562</v>
      </c>
      <c r="I1929" s="29">
        <v>440133.92</v>
      </c>
      <c r="J1929" s="34">
        <v>440133.92</v>
      </c>
      <c r="K1929" s="29"/>
      <c r="L1929" s="29"/>
      <c r="M1929" s="6"/>
      <c r="N1929" s="35">
        <v>47118</v>
      </c>
      <c r="O1929" s="5"/>
      <c r="P1929" s="5"/>
      <c r="Q1929" s="24"/>
    </row>
    <row r="1930" spans="1:17" ht="30" x14ac:dyDescent="0.25">
      <c r="A1930" s="33">
        <v>1925</v>
      </c>
      <c r="B1930" s="24">
        <v>2027</v>
      </c>
      <c r="C1930" s="24" t="s">
        <v>2049</v>
      </c>
      <c r="D1930" s="24" t="s">
        <v>2109</v>
      </c>
      <c r="E1930" s="5" t="s">
        <v>3425</v>
      </c>
      <c r="F1930" s="38" t="s">
        <v>3626</v>
      </c>
      <c r="G1930" s="5" t="s">
        <v>3426</v>
      </c>
      <c r="H1930" s="5" t="s">
        <v>2566</v>
      </c>
      <c r="I1930" s="29">
        <v>8735669.5999999996</v>
      </c>
      <c r="J1930" s="34">
        <v>8735669.5999999996</v>
      </c>
      <c r="K1930" s="29"/>
      <c r="L1930" s="56">
        <f t="shared" ref="L1930" si="313">I1930*2.14%</f>
        <v>186943.32944</v>
      </c>
      <c r="M1930" s="6"/>
      <c r="N1930" s="9">
        <v>46752</v>
      </c>
      <c r="O1930" s="5"/>
      <c r="P1930" s="5"/>
      <c r="Q1930" s="24"/>
    </row>
    <row r="1931" spans="1:17" ht="30" x14ac:dyDescent="0.25">
      <c r="A1931" s="33">
        <v>1926</v>
      </c>
      <c r="B1931" s="24">
        <v>2027</v>
      </c>
      <c r="C1931" s="24" t="s">
        <v>2049</v>
      </c>
      <c r="D1931" s="24" t="s">
        <v>2109</v>
      </c>
      <c r="E1931" s="24" t="s">
        <v>2118</v>
      </c>
      <c r="F1931" s="38" t="s">
        <v>3626</v>
      </c>
      <c r="G1931" s="24" t="s">
        <v>2119</v>
      </c>
      <c r="H1931" s="5" t="s">
        <v>2570</v>
      </c>
      <c r="I1931" s="29">
        <v>533957</v>
      </c>
      <c r="J1931" s="34">
        <v>533957</v>
      </c>
      <c r="K1931" s="29"/>
      <c r="L1931" s="29"/>
      <c r="M1931" s="6"/>
      <c r="N1931" s="9">
        <v>46752</v>
      </c>
      <c r="O1931" s="5"/>
      <c r="P1931" s="5"/>
      <c r="Q1931" s="24"/>
    </row>
    <row r="1932" spans="1:17" ht="30" x14ac:dyDescent="0.25">
      <c r="A1932" s="33">
        <v>1927</v>
      </c>
      <c r="B1932" s="24">
        <v>2027</v>
      </c>
      <c r="C1932" s="24" t="s">
        <v>2049</v>
      </c>
      <c r="D1932" s="24" t="s">
        <v>2109</v>
      </c>
      <c r="E1932" s="24" t="s">
        <v>2118</v>
      </c>
      <c r="F1932" s="38" t="s">
        <v>3626</v>
      </c>
      <c r="G1932" s="24" t="s">
        <v>2119</v>
      </c>
      <c r="H1932" s="5" t="s">
        <v>2566</v>
      </c>
      <c r="I1932" s="29">
        <v>12732004</v>
      </c>
      <c r="J1932" s="34">
        <v>12732004</v>
      </c>
      <c r="K1932" s="29"/>
      <c r="L1932" s="56">
        <f t="shared" ref="L1932:L1933" si="314">I1932*2.14%</f>
        <v>272464.88560000004</v>
      </c>
      <c r="M1932" s="6"/>
      <c r="N1932" s="9">
        <v>46752</v>
      </c>
      <c r="O1932" s="5"/>
      <c r="P1932" s="5"/>
      <c r="Q1932" s="24"/>
    </row>
    <row r="1933" spans="1:17" ht="30" x14ac:dyDescent="0.25">
      <c r="A1933" s="33">
        <v>1928</v>
      </c>
      <c r="B1933" s="24">
        <v>2027</v>
      </c>
      <c r="C1933" s="24" t="s">
        <v>2049</v>
      </c>
      <c r="D1933" s="24" t="s">
        <v>2109</v>
      </c>
      <c r="E1933" s="5" t="s">
        <v>3427</v>
      </c>
      <c r="F1933" s="38" t="s">
        <v>3626</v>
      </c>
      <c r="G1933" s="5" t="s">
        <v>3428</v>
      </c>
      <c r="H1933" s="5" t="s">
        <v>2566</v>
      </c>
      <c r="I1933" s="29">
        <v>10026904</v>
      </c>
      <c r="J1933" s="34">
        <v>10026904</v>
      </c>
      <c r="K1933" s="29"/>
      <c r="L1933" s="56">
        <f t="shared" si="314"/>
        <v>214575.74560000002</v>
      </c>
      <c r="M1933" s="6"/>
      <c r="N1933" s="9">
        <v>46752</v>
      </c>
      <c r="O1933" s="5"/>
      <c r="P1933" s="5"/>
      <c r="Q1933" s="24"/>
    </row>
    <row r="1934" spans="1:17" ht="30" x14ac:dyDescent="0.25">
      <c r="A1934" s="33">
        <v>1929</v>
      </c>
      <c r="B1934" s="4">
        <v>2028</v>
      </c>
      <c r="C1934" s="5" t="s">
        <v>2049</v>
      </c>
      <c r="D1934" s="5" t="s">
        <v>2109</v>
      </c>
      <c r="E1934" s="5" t="s">
        <v>3693</v>
      </c>
      <c r="F1934" s="38" t="s">
        <v>3626</v>
      </c>
      <c r="G1934" s="24" t="s">
        <v>3769</v>
      </c>
      <c r="H1934" s="24" t="s">
        <v>2562</v>
      </c>
      <c r="I1934" s="29">
        <v>1638522</v>
      </c>
      <c r="J1934" s="34">
        <v>1638522</v>
      </c>
      <c r="K1934" s="29"/>
      <c r="L1934" s="29"/>
      <c r="M1934" s="5"/>
      <c r="N1934" s="35">
        <v>47118</v>
      </c>
      <c r="O1934" s="5"/>
      <c r="P1934" s="5"/>
      <c r="Q1934" s="5"/>
    </row>
    <row r="1935" spans="1:17" ht="30" x14ac:dyDescent="0.25">
      <c r="A1935" s="33">
        <v>1930</v>
      </c>
      <c r="B1935" s="4">
        <v>2028</v>
      </c>
      <c r="C1935" s="5" t="s">
        <v>2049</v>
      </c>
      <c r="D1935" s="5" t="s">
        <v>2109</v>
      </c>
      <c r="E1935" s="5" t="s">
        <v>3693</v>
      </c>
      <c r="F1935" s="38" t="s">
        <v>3626</v>
      </c>
      <c r="G1935" s="24" t="s">
        <v>3769</v>
      </c>
      <c r="H1935" s="5" t="s">
        <v>2554</v>
      </c>
      <c r="I1935" s="29">
        <v>21009610</v>
      </c>
      <c r="J1935" s="34">
        <v>21009610</v>
      </c>
      <c r="K1935" s="29"/>
      <c r="L1935" s="56">
        <f t="shared" ref="L1935" si="315">I1935*2.14%</f>
        <v>449605.65400000004</v>
      </c>
      <c r="M1935" s="5"/>
      <c r="N1935" s="35">
        <v>47118</v>
      </c>
      <c r="O1935" s="5"/>
      <c r="P1935" s="5"/>
      <c r="Q1935" s="5"/>
    </row>
    <row r="1936" spans="1:17" ht="30" x14ac:dyDescent="0.25">
      <c r="A1936" s="33">
        <v>1931</v>
      </c>
      <c r="B1936" s="24">
        <v>2028</v>
      </c>
      <c r="C1936" s="24" t="s">
        <v>2049</v>
      </c>
      <c r="D1936" s="24" t="s">
        <v>2109</v>
      </c>
      <c r="E1936" s="24" t="s">
        <v>2120</v>
      </c>
      <c r="F1936" s="38" t="s">
        <v>3626</v>
      </c>
      <c r="G1936" s="24" t="s">
        <v>2121</v>
      </c>
      <c r="H1936" s="5" t="s">
        <v>2555</v>
      </c>
      <c r="I1936" s="29">
        <v>298778</v>
      </c>
      <c r="J1936" s="34">
        <v>298778</v>
      </c>
      <c r="K1936" s="29"/>
      <c r="L1936" s="29"/>
      <c r="M1936" s="6"/>
      <c r="N1936" s="35">
        <v>47118</v>
      </c>
      <c r="O1936" s="5"/>
      <c r="P1936" s="5"/>
      <c r="Q1936" s="24"/>
    </row>
    <row r="1937" spans="1:17" ht="30" x14ac:dyDescent="0.25">
      <c r="A1937" s="33">
        <v>1932</v>
      </c>
      <c r="B1937" s="24">
        <v>2028</v>
      </c>
      <c r="C1937" s="24" t="s">
        <v>2049</v>
      </c>
      <c r="D1937" s="24" t="s">
        <v>2109</v>
      </c>
      <c r="E1937" s="24" t="s">
        <v>2120</v>
      </c>
      <c r="F1937" s="38" t="s">
        <v>3626</v>
      </c>
      <c r="G1937" s="24" t="s">
        <v>2121</v>
      </c>
      <c r="H1937" s="5" t="s">
        <v>2556</v>
      </c>
      <c r="I1937" s="29">
        <v>1148721</v>
      </c>
      <c r="J1937" s="34">
        <v>1148721</v>
      </c>
      <c r="K1937" s="29"/>
      <c r="L1937" s="56">
        <f t="shared" ref="L1937" si="316">I1937*2.14%</f>
        <v>24582.629400000002</v>
      </c>
      <c r="M1937" s="6"/>
      <c r="N1937" s="35">
        <v>47118</v>
      </c>
      <c r="O1937" s="5"/>
      <c r="P1937" s="5"/>
      <c r="Q1937" s="24"/>
    </row>
    <row r="1938" spans="1:17" ht="30" x14ac:dyDescent="0.25">
      <c r="A1938" s="33">
        <v>1933</v>
      </c>
      <c r="B1938" s="24">
        <v>2028</v>
      </c>
      <c r="C1938" s="24" t="s">
        <v>2049</v>
      </c>
      <c r="D1938" s="24" t="s">
        <v>2109</v>
      </c>
      <c r="E1938" s="24" t="s">
        <v>2122</v>
      </c>
      <c r="F1938" s="38" t="s">
        <v>3626</v>
      </c>
      <c r="G1938" s="24" t="s">
        <v>2123</v>
      </c>
      <c r="H1938" s="5" t="s">
        <v>2570</v>
      </c>
      <c r="I1938" s="29">
        <v>423429</v>
      </c>
      <c r="J1938" s="34">
        <v>423429</v>
      </c>
      <c r="K1938" s="29"/>
      <c r="L1938" s="29"/>
      <c r="M1938" s="6"/>
      <c r="N1938" s="35">
        <v>47118</v>
      </c>
      <c r="O1938" s="5"/>
      <c r="P1938" s="5"/>
      <c r="Q1938" s="24"/>
    </row>
    <row r="1939" spans="1:17" ht="30" x14ac:dyDescent="0.25">
      <c r="A1939" s="33">
        <v>1934</v>
      </c>
      <c r="B1939" s="24">
        <v>2028</v>
      </c>
      <c r="C1939" s="24" t="s">
        <v>2049</v>
      </c>
      <c r="D1939" s="24" t="s">
        <v>2109</v>
      </c>
      <c r="E1939" s="24" t="s">
        <v>2122</v>
      </c>
      <c r="F1939" s="38" t="s">
        <v>3626</v>
      </c>
      <c r="G1939" s="24" t="s">
        <v>2123</v>
      </c>
      <c r="H1939" s="5" t="s">
        <v>2566</v>
      </c>
      <c r="I1939" s="29">
        <v>10008870</v>
      </c>
      <c r="J1939" s="34">
        <v>10008870</v>
      </c>
      <c r="K1939" s="29"/>
      <c r="L1939" s="56">
        <f t="shared" ref="L1939" si="317">I1939*2.14%</f>
        <v>214189.81800000003</v>
      </c>
      <c r="M1939" s="6"/>
      <c r="N1939" s="35">
        <v>47118</v>
      </c>
      <c r="O1939" s="5"/>
      <c r="P1939" s="5"/>
      <c r="Q1939" s="24"/>
    </row>
    <row r="1940" spans="1:17" ht="30" x14ac:dyDescent="0.25">
      <c r="A1940" s="33">
        <v>1935</v>
      </c>
      <c r="B1940" s="24">
        <v>2028</v>
      </c>
      <c r="C1940" s="24" t="s">
        <v>2049</v>
      </c>
      <c r="D1940" s="24" t="s">
        <v>2109</v>
      </c>
      <c r="E1940" s="24" t="s">
        <v>2124</v>
      </c>
      <c r="F1940" s="38" t="s">
        <v>3626</v>
      </c>
      <c r="G1940" s="24" t="s">
        <v>2125</v>
      </c>
      <c r="H1940" s="5" t="s">
        <v>2548</v>
      </c>
      <c r="I1940" s="29">
        <v>1106998</v>
      </c>
      <c r="J1940" s="34">
        <v>1106998</v>
      </c>
      <c r="K1940" s="29"/>
      <c r="L1940" s="29"/>
      <c r="M1940" s="6"/>
      <c r="N1940" s="35">
        <v>47118</v>
      </c>
      <c r="O1940" s="5"/>
      <c r="P1940" s="5"/>
      <c r="Q1940" s="24"/>
    </row>
    <row r="1941" spans="1:17" ht="30" x14ac:dyDescent="0.25">
      <c r="A1941" s="33">
        <v>1936</v>
      </c>
      <c r="B1941" s="24">
        <v>2028</v>
      </c>
      <c r="C1941" s="24" t="s">
        <v>2049</v>
      </c>
      <c r="D1941" s="24" t="s">
        <v>2109</v>
      </c>
      <c r="E1941" s="24" t="s">
        <v>2124</v>
      </c>
      <c r="F1941" s="38" t="s">
        <v>3626</v>
      </c>
      <c r="G1941" s="24" t="s">
        <v>2125</v>
      </c>
      <c r="H1941" s="5" t="s">
        <v>2547</v>
      </c>
      <c r="I1941" s="29">
        <v>10669639.199999999</v>
      </c>
      <c r="J1941" s="34">
        <v>10669639.199999999</v>
      </c>
      <c r="K1941" s="29"/>
      <c r="L1941" s="56">
        <f t="shared" ref="L1941" si="318">I1941*2.14%</f>
        <v>228330.27888</v>
      </c>
      <c r="M1941" s="6"/>
      <c r="N1941" s="35">
        <v>47118</v>
      </c>
      <c r="O1941" s="5"/>
      <c r="P1941" s="5"/>
      <c r="Q1941" s="24"/>
    </row>
    <row r="1942" spans="1:17" ht="30" x14ac:dyDescent="0.25">
      <c r="A1942" s="33">
        <v>1937</v>
      </c>
      <c r="B1942" s="24">
        <v>2028</v>
      </c>
      <c r="C1942" s="24" t="s">
        <v>2049</v>
      </c>
      <c r="D1942" s="24" t="s">
        <v>2109</v>
      </c>
      <c r="E1942" s="24" t="s">
        <v>2126</v>
      </c>
      <c r="F1942" s="38" t="s">
        <v>3626</v>
      </c>
      <c r="G1942" s="24" t="s">
        <v>2127</v>
      </c>
      <c r="H1942" s="5" t="s">
        <v>2548</v>
      </c>
      <c r="I1942" s="29">
        <v>1034930</v>
      </c>
      <c r="J1942" s="34">
        <v>1034930</v>
      </c>
      <c r="K1942" s="29"/>
      <c r="L1942" s="29"/>
      <c r="M1942" s="6"/>
      <c r="N1942" s="35">
        <v>47118</v>
      </c>
      <c r="O1942" s="5"/>
      <c r="P1942" s="5"/>
      <c r="Q1942" s="24"/>
    </row>
    <row r="1943" spans="1:17" ht="30" x14ac:dyDescent="0.25">
      <c r="A1943" s="33">
        <v>1938</v>
      </c>
      <c r="B1943" s="24">
        <v>2028</v>
      </c>
      <c r="C1943" s="24" t="s">
        <v>2049</v>
      </c>
      <c r="D1943" s="24" t="s">
        <v>2109</v>
      </c>
      <c r="E1943" s="24" t="s">
        <v>2126</v>
      </c>
      <c r="F1943" s="38" t="s">
        <v>3626</v>
      </c>
      <c r="G1943" s="24" t="s">
        <v>2127</v>
      </c>
      <c r="H1943" s="5" t="s">
        <v>2547</v>
      </c>
      <c r="I1943" s="29">
        <v>10232810</v>
      </c>
      <c r="J1943" s="34">
        <v>10232810</v>
      </c>
      <c r="K1943" s="29"/>
      <c r="L1943" s="56">
        <f t="shared" ref="L1943" si="319">I1943*2.14%</f>
        <v>218982.13400000002</v>
      </c>
      <c r="M1943" s="6"/>
      <c r="N1943" s="35">
        <v>47118</v>
      </c>
      <c r="O1943" s="5"/>
      <c r="P1943" s="5"/>
      <c r="Q1943" s="24"/>
    </row>
    <row r="1944" spans="1:17" ht="30" x14ac:dyDescent="0.25">
      <c r="A1944" s="33">
        <v>1939</v>
      </c>
      <c r="B1944" s="24">
        <v>2028</v>
      </c>
      <c r="C1944" s="24" t="s">
        <v>2049</v>
      </c>
      <c r="D1944" s="24" t="s">
        <v>2109</v>
      </c>
      <c r="E1944" s="24" t="s">
        <v>2128</v>
      </c>
      <c r="F1944" s="38" t="s">
        <v>3626</v>
      </c>
      <c r="G1944" s="24" t="s">
        <v>2129</v>
      </c>
      <c r="H1944" s="5" t="s">
        <v>2555</v>
      </c>
      <c r="I1944" s="29">
        <v>456192</v>
      </c>
      <c r="J1944" s="34">
        <v>456192</v>
      </c>
      <c r="K1944" s="29"/>
      <c r="L1944" s="29"/>
      <c r="M1944" s="6"/>
      <c r="N1944" s="35">
        <v>47118</v>
      </c>
      <c r="O1944" s="5"/>
      <c r="P1944" s="5"/>
      <c r="Q1944" s="24"/>
    </row>
    <row r="1945" spans="1:17" ht="30" x14ac:dyDescent="0.25">
      <c r="A1945" s="33">
        <v>1940</v>
      </c>
      <c r="B1945" s="24">
        <v>2028</v>
      </c>
      <c r="C1945" s="24" t="s">
        <v>2049</v>
      </c>
      <c r="D1945" s="24" t="s">
        <v>2109</v>
      </c>
      <c r="E1945" s="24" t="s">
        <v>2128</v>
      </c>
      <c r="F1945" s="38" t="s">
        <v>3626</v>
      </c>
      <c r="G1945" s="24" t="s">
        <v>2129</v>
      </c>
      <c r="H1945" s="5" t="s">
        <v>2556</v>
      </c>
      <c r="I1945" s="29">
        <v>1081176</v>
      </c>
      <c r="J1945" s="34">
        <v>1081176</v>
      </c>
      <c r="K1945" s="29"/>
      <c r="L1945" s="56">
        <f t="shared" ref="L1945:L1946" si="320">I1945*2.14%</f>
        <v>23137.166400000002</v>
      </c>
      <c r="M1945" s="6"/>
      <c r="N1945" s="35">
        <v>47118</v>
      </c>
      <c r="O1945" s="5"/>
      <c r="P1945" s="5"/>
      <c r="Q1945" s="24"/>
    </row>
    <row r="1946" spans="1:17" ht="30" x14ac:dyDescent="0.25">
      <c r="A1946" s="33">
        <v>1941</v>
      </c>
      <c r="B1946" s="24">
        <v>2028</v>
      </c>
      <c r="C1946" s="24" t="s">
        <v>2049</v>
      </c>
      <c r="D1946" s="24" t="s">
        <v>2109</v>
      </c>
      <c r="E1946" s="5" t="s">
        <v>3429</v>
      </c>
      <c r="F1946" s="38" t="s">
        <v>3626</v>
      </c>
      <c r="G1946" s="5" t="s">
        <v>3430</v>
      </c>
      <c r="H1946" s="5" t="s">
        <v>2566</v>
      </c>
      <c r="I1946" s="29">
        <v>8129727.2000000002</v>
      </c>
      <c r="J1946" s="34">
        <v>8129727.2000000002</v>
      </c>
      <c r="K1946" s="29"/>
      <c r="L1946" s="56">
        <f t="shared" si="320"/>
        <v>173976.16208000001</v>
      </c>
      <c r="M1946" s="6"/>
      <c r="N1946" s="35">
        <v>47118</v>
      </c>
      <c r="O1946" s="5"/>
      <c r="P1946" s="5"/>
      <c r="Q1946" s="24"/>
    </row>
    <row r="1947" spans="1:17" ht="30" x14ac:dyDescent="0.25">
      <c r="A1947" s="33">
        <v>1942</v>
      </c>
      <c r="B1947" s="24">
        <v>2027</v>
      </c>
      <c r="C1947" s="24" t="s">
        <v>2049</v>
      </c>
      <c r="D1947" s="24" t="s">
        <v>2109</v>
      </c>
      <c r="E1947" s="24" t="s">
        <v>2130</v>
      </c>
      <c r="F1947" s="38" t="s">
        <v>3626</v>
      </c>
      <c r="G1947" s="24" t="s">
        <v>2131</v>
      </c>
      <c r="H1947" s="5" t="s">
        <v>2570</v>
      </c>
      <c r="I1947" s="29">
        <v>480640</v>
      </c>
      <c r="J1947" s="34">
        <v>480640</v>
      </c>
      <c r="K1947" s="29"/>
      <c r="L1947" s="29"/>
      <c r="M1947" s="6"/>
      <c r="N1947" s="9">
        <v>46752</v>
      </c>
      <c r="O1947" s="5"/>
      <c r="P1947" s="5"/>
      <c r="Q1947" s="24"/>
    </row>
    <row r="1948" spans="1:17" ht="30" x14ac:dyDescent="0.25">
      <c r="A1948" s="33">
        <v>1943</v>
      </c>
      <c r="B1948" s="24">
        <v>2027</v>
      </c>
      <c r="C1948" s="24" t="s">
        <v>2049</v>
      </c>
      <c r="D1948" s="24" t="s">
        <v>2109</v>
      </c>
      <c r="E1948" s="24" t="s">
        <v>2130</v>
      </c>
      <c r="F1948" s="38" t="s">
        <v>3626</v>
      </c>
      <c r="G1948" s="24" t="s">
        <v>2131</v>
      </c>
      <c r="H1948" s="5" t="s">
        <v>2566</v>
      </c>
      <c r="I1948" s="29">
        <v>5536438</v>
      </c>
      <c r="J1948" s="34">
        <v>5536438</v>
      </c>
      <c r="K1948" s="29"/>
      <c r="L1948" s="56">
        <f t="shared" ref="L1948" si="321">I1948*2.14%</f>
        <v>118479.77320000001</v>
      </c>
      <c r="M1948" s="6"/>
      <c r="N1948" s="9">
        <v>46752</v>
      </c>
      <c r="O1948" s="5"/>
      <c r="P1948" s="5"/>
      <c r="Q1948" s="24"/>
    </row>
    <row r="1949" spans="1:17" ht="30" x14ac:dyDescent="0.25">
      <c r="A1949" s="33">
        <v>1944</v>
      </c>
      <c r="B1949" s="24">
        <v>2027</v>
      </c>
      <c r="C1949" s="24" t="s">
        <v>2049</v>
      </c>
      <c r="D1949" s="24" t="s">
        <v>2109</v>
      </c>
      <c r="E1949" s="24" t="s">
        <v>2132</v>
      </c>
      <c r="F1949" s="38" t="s">
        <v>3626</v>
      </c>
      <c r="G1949" s="24" t="s">
        <v>2133</v>
      </c>
      <c r="H1949" s="5" t="s">
        <v>2570</v>
      </c>
      <c r="I1949" s="29">
        <v>401920</v>
      </c>
      <c r="J1949" s="34">
        <v>401920</v>
      </c>
      <c r="K1949" s="29"/>
      <c r="L1949" s="29"/>
      <c r="M1949" s="6"/>
      <c r="N1949" s="9">
        <v>46752</v>
      </c>
      <c r="O1949" s="5"/>
      <c r="P1949" s="5"/>
      <c r="Q1949" s="24"/>
    </row>
    <row r="1950" spans="1:17" ht="30" x14ac:dyDescent="0.25">
      <c r="A1950" s="33">
        <v>1945</v>
      </c>
      <c r="B1950" s="24">
        <v>2027</v>
      </c>
      <c r="C1950" s="24" t="s">
        <v>2049</v>
      </c>
      <c r="D1950" s="24" t="s">
        <v>2109</v>
      </c>
      <c r="E1950" s="24" t="s">
        <v>2132</v>
      </c>
      <c r="F1950" s="38" t="s">
        <v>3626</v>
      </c>
      <c r="G1950" s="24" t="s">
        <v>2133</v>
      </c>
      <c r="H1950" s="5" t="s">
        <v>2566</v>
      </c>
      <c r="I1950" s="29">
        <v>5327243.5999999996</v>
      </c>
      <c r="J1950" s="34">
        <v>5327243.5999999996</v>
      </c>
      <c r="K1950" s="29"/>
      <c r="L1950" s="56">
        <f t="shared" ref="L1950" si="322">I1950*2.14%</f>
        <v>114003.01304000001</v>
      </c>
      <c r="M1950" s="6"/>
      <c r="N1950" s="9">
        <v>46752</v>
      </c>
      <c r="O1950" s="5"/>
      <c r="P1950" s="5"/>
      <c r="Q1950" s="24"/>
    </row>
    <row r="1951" spans="1:17" ht="30" x14ac:dyDescent="0.25">
      <c r="A1951" s="33">
        <v>1946</v>
      </c>
      <c r="B1951" s="24">
        <v>2027</v>
      </c>
      <c r="C1951" s="24" t="s">
        <v>2049</v>
      </c>
      <c r="D1951" s="24" t="s">
        <v>2109</v>
      </c>
      <c r="E1951" s="24" t="s">
        <v>2134</v>
      </c>
      <c r="F1951" s="38" t="s">
        <v>3626</v>
      </c>
      <c r="G1951" s="24" t="s">
        <v>2135</v>
      </c>
      <c r="H1951" s="5" t="s">
        <v>2562</v>
      </c>
      <c r="I1951" s="29">
        <v>415517.58</v>
      </c>
      <c r="J1951" s="34">
        <v>415517.58</v>
      </c>
      <c r="K1951" s="29"/>
      <c r="L1951" s="29"/>
      <c r="M1951" s="6"/>
      <c r="N1951" s="9">
        <v>46752</v>
      </c>
      <c r="O1951" s="5"/>
      <c r="P1951" s="5"/>
      <c r="Q1951" s="24"/>
    </row>
    <row r="1952" spans="1:17" ht="30" x14ac:dyDescent="0.25">
      <c r="A1952" s="33">
        <v>1947</v>
      </c>
      <c r="B1952" s="24">
        <v>2028</v>
      </c>
      <c r="C1952" s="24" t="s">
        <v>2049</v>
      </c>
      <c r="D1952" s="24" t="s">
        <v>2109</v>
      </c>
      <c r="E1952" s="5" t="s">
        <v>3431</v>
      </c>
      <c r="F1952" s="38" t="s">
        <v>3626</v>
      </c>
      <c r="G1952" s="5" t="s">
        <v>3432</v>
      </c>
      <c r="H1952" s="5" t="s">
        <v>2566</v>
      </c>
      <c r="I1952" s="29">
        <v>7220813.5999999996</v>
      </c>
      <c r="J1952" s="34">
        <v>7220813.5999999996</v>
      </c>
      <c r="K1952" s="29"/>
      <c r="L1952" s="56">
        <f t="shared" ref="L1952:L1953" si="323">I1952*2.14%</f>
        <v>154525.41104000001</v>
      </c>
      <c r="M1952" s="6"/>
      <c r="N1952" s="35">
        <v>47118</v>
      </c>
      <c r="O1952" s="5"/>
      <c r="P1952" s="5"/>
      <c r="Q1952" s="24"/>
    </row>
    <row r="1953" spans="1:17" ht="30" x14ac:dyDescent="0.25">
      <c r="A1953" s="33">
        <v>1948</v>
      </c>
      <c r="B1953" s="24">
        <v>2028</v>
      </c>
      <c r="C1953" s="24" t="s">
        <v>2049</v>
      </c>
      <c r="D1953" s="24" t="s">
        <v>2109</v>
      </c>
      <c r="E1953" s="5" t="s">
        <v>3433</v>
      </c>
      <c r="F1953" s="38" t="s">
        <v>3626</v>
      </c>
      <c r="G1953" s="5" t="s">
        <v>3434</v>
      </c>
      <c r="H1953" s="5" t="s">
        <v>2566</v>
      </c>
      <c r="I1953" s="29">
        <v>3020695</v>
      </c>
      <c r="J1953" s="34">
        <v>3020695</v>
      </c>
      <c r="K1953" s="29"/>
      <c r="L1953" s="56">
        <f t="shared" si="323"/>
        <v>64642.873000000007</v>
      </c>
      <c r="M1953" s="6"/>
      <c r="N1953" s="35">
        <v>47118</v>
      </c>
      <c r="O1953" s="5"/>
      <c r="P1953" s="5"/>
      <c r="Q1953" s="24"/>
    </row>
    <row r="1954" spans="1:17" ht="45" x14ac:dyDescent="0.25">
      <c r="A1954" s="33">
        <v>1949</v>
      </c>
      <c r="B1954" s="24">
        <v>2028</v>
      </c>
      <c r="C1954" s="24" t="s">
        <v>657</v>
      </c>
      <c r="D1954" s="24" t="s">
        <v>935</v>
      </c>
      <c r="E1954" s="24" t="s">
        <v>936</v>
      </c>
      <c r="F1954" s="38" t="s">
        <v>3626</v>
      </c>
      <c r="G1954" s="24" t="s">
        <v>937</v>
      </c>
      <c r="H1954" s="5" t="s">
        <v>2562</v>
      </c>
      <c r="I1954" s="29">
        <v>2728674.51</v>
      </c>
      <c r="J1954" s="34">
        <v>2728674.51</v>
      </c>
      <c r="K1954" s="29"/>
      <c r="L1954" s="29"/>
      <c r="M1954" s="6"/>
      <c r="N1954" s="35">
        <v>47118</v>
      </c>
      <c r="O1954" s="5"/>
      <c r="P1954" s="5"/>
      <c r="Q1954" s="24"/>
    </row>
    <row r="1955" spans="1:17" ht="45" x14ac:dyDescent="0.25">
      <c r="A1955" s="33">
        <v>1950</v>
      </c>
      <c r="B1955" s="24">
        <v>2026</v>
      </c>
      <c r="C1955" s="24" t="s">
        <v>657</v>
      </c>
      <c r="D1955" s="24" t="s">
        <v>935</v>
      </c>
      <c r="E1955" s="24" t="s">
        <v>938</v>
      </c>
      <c r="F1955" s="38" t="s">
        <v>3626</v>
      </c>
      <c r="G1955" s="24" t="s">
        <v>939</v>
      </c>
      <c r="H1955" s="5" t="s">
        <v>2556</v>
      </c>
      <c r="I1955" s="29">
        <v>1226931</v>
      </c>
      <c r="J1955" s="34">
        <v>1226931</v>
      </c>
      <c r="K1955" s="29"/>
      <c r="L1955" s="56">
        <f t="shared" ref="L1955" si="324">I1955*2.14%</f>
        <v>26256.323400000001</v>
      </c>
      <c r="M1955" s="6"/>
      <c r="N1955" s="35">
        <v>46387</v>
      </c>
      <c r="O1955" s="36"/>
      <c r="P1955" s="5"/>
      <c r="Q1955" s="5"/>
    </row>
    <row r="1956" spans="1:17" ht="45" x14ac:dyDescent="0.25">
      <c r="A1956" s="33">
        <v>1951</v>
      </c>
      <c r="B1956" s="24">
        <v>2026</v>
      </c>
      <c r="C1956" s="24" t="s">
        <v>657</v>
      </c>
      <c r="D1956" s="24" t="s">
        <v>935</v>
      </c>
      <c r="E1956" s="24" t="s">
        <v>938</v>
      </c>
      <c r="F1956" s="38" t="s">
        <v>3626</v>
      </c>
      <c r="G1956" s="24" t="s">
        <v>939</v>
      </c>
      <c r="H1956" s="5" t="s">
        <v>2570</v>
      </c>
      <c r="I1956" s="29">
        <v>324014.7</v>
      </c>
      <c r="J1956" s="34">
        <v>324014.7</v>
      </c>
      <c r="K1956" s="29"/>
      <c r="L1956" s="29"/>
      <c r="M1956" s="6"/>
      <c r="N1956" s="35">
        <v>46387</v>
      </c>
      <c r="O1956" s="36"/>
      <c r="P1956" s="5"/>
      <c r="Q1956" s="24"/>
    </row>
    <row r="1957" spans="1:17" ht="45" x14ac:dyDescent="0.25">
      <c r="A1957" s="33">
        <v>1952</v>
      </c>
      <c r="B1957" s="24">
        <v>2026</v>
      </c>
      <c r="C1957" s="24" t="s">
        <v>657</v>
      </c>
      <c r="D1957" s="24" t="s">
        <v>935</v>
      </c>
      <c r="E1957" s="24" t="s">
        <v>938</v>
      </c>
      <c r="F1957" s="38" t="s">
        <v>3626</v>
      </c>
      <c r="G1957" s="24" t="s">
        <v>939</v>
      </c>
      <c r="H1957" s="5" t="s">
        <v>2555</v>
      </c>
      <c r="I1957" s="29">
        <v>169945.60000000001</v>
      </c>
      <c r="J1957" s="34">
        <v>169945.60000000001</v>
      </c>
      <c r="K1957" s="29"/>
      <c r="L1957" s="29"/>
      <c r="M1957" s="6"/>
      <c r="N1957" s="35">
        <v>46387</v>
      </c>
      <c r="O1957" s="36"/>
      <c r="P1957" s="5"/>
      <c r="Q1957" s="24"/>
    </row>
    <row r="1958" spans="1:17" ht="45" x14ac:dyDescent="0.25">
      <c r="A1958" s="33">
        <v>1953</v>
      </c>
      <c r="B1958" s="24">
        <v>2026</v>
      </c>
      <c r="C1958" s="24" t="s">
        <v>657</v>
      </c>
      <c r="D1958" s="24" t="s">
        <v>935</v>
      </c>
      <c r="E1958" s="24" t="s">
        <v>938</v>
      </c>
      <c r="F1958" s="38" t="s">
        <v>3626</v>
      </c>
      <c r="G1958" s="24" t="s">
        <v>939</v>
      </c>
      <c r="H1958" s="5" t="s">
        <v>2554</v>
      </c>
      <c r="I1958" s="29">
        <v>7639815</v>
      </c>
      <c r="J1958" s="34">
        <v>7639815</v>
      </c>
      <c r="K1958" s="29"/>
      <c r="L1958" s="56">
        <f t="shared" ref="L1958" si="325">I1958*2.14%</f>
        <v>163492.04100000003</v>
      </c>
      <c r="M1958" s="6"/>
      <c r="N1958" s="35">
        <v>46387</v>
      </c>
      <c r="O1958" s="36"/>
      <c r="P1958" s="5"/>
      <c r="Q1958" s="24"/>
    </row>
    <row r="1959" spans="1:17" ht="45" x14ac:dyDescent="0.25">
      <c r="A1959" s="33">
        <v>1954</v>
      </c>
      <c r="B1959" s="24">
        <v>2028</v>
      </c>
      <c r="C1959" s="24" t="s">
        <v>657</v>
      </c>
      <c r="D1959" s="24" t="s">
        <v>935</v>
      </c>
      <c r="E1959" s="24" t="s">
        <v>940</v>
      </c>
      <c r="F1959" s="38" t="s">
        <v>3626</v>
      </c>
      <c r="G1959" s="24" t="s">
        <v>941</v>
      </c>
      <c r="H1959" s="5" t="s">
        <v>2555</v>
      </c>
      <c r="I1959" s="29">
        <v>286745.09999999998</v>
      </c>
      <c r="J1959" s="34">
        <v>286745.09999999998</v>
      </c>
      <c r="K1959" s="29"/>
      <c r="L1959" s="29"/>
      <c r="M1959" s="6"/>
      <c r="N1959" s="35">
        <v>47118</v>
      </c>
      <c r="O1959" s="5"/>
      <c r="P1959" s="5"/>
      <c r="Q1959" s="24"/>
    </row>
    <row r="1960" spans="1:17" ht="45" x14ac:dyDescent="0.25">
      <c r="A1960" s="33">
        <v>1955</v>
      </c>
      <c r="B1960" s="4">
        <v>2026</v>
      </c>
      <c r="C1960" s="24" t="s">
        <v>657</v>
      </c>
      <c r="D1960" s="5" t="s">
        <v>935</v>
      </c>
      <c r="E1960" s="5" t="s">
        <v>4109</v>
      </c>
      <c r="F1960" s="38" t="s">
        <v>3626</v>
      </c>
      <c r="G1960" s="5" t="s">
        <v>4110</v>
      </c>
      <c r="H1960" s="5" t="s">
        <v>2679</v>
      </c>
      <c r="I1960" s="29">
        <v>1993854.75</v>
      </c>
      <c r="J1960" s="34">
        <v>1993854.75</v>
      </c>
      <c r="K1960" s="29"/>
      <c r="L1960" s="29"/>
      <c r="M1960" s="5"/>
      <c r="N1960" s="35">
        <v>46387</v>
      </c>
      <c r="O1960" s="36"/>
      <c r="P1960" s="5"/>
      <c r="Q1960" s="5"/>
    </row>
    <row r="1961" spans="1:17" ht="45" x14ac:dyDescent="0.25">
      <c r="A1961" s="33">
        <v>1956</v>
      </c>
      <c r="B1961" s="4">
        <v>2026</v>
      </c>
      <c r="C1961" s="24" t="s">
        <v>657</v>
      </c>
      <c r="D1961" s="5" t="s">
        <v>935</v>
      </c>
      <c r="E1961" s="5" t="s">
        <v>4109</v>
      </c>
      <c r="F1961" s="38" t="s">
        <v>3626</v>
      </c>
      <c r="G1961" s="5" t="s">
        <v>4110</v>
      </c>
      <c r="H1961" s="5" t="s">
        <v>2680</v>
      </c>
      <c r="I1961" s="29">
        <v>26428455.690000001</v>
      </c>
      <c r="J1961" s="34">
        <v>26428455.690000001</v>
      </c>
      <c r="K1961" s="29"/>
      <c r="L1961" s="56">
        <f t="shared" ref="L1961" si="326">I1961*2.14%</f>
        <v>565568.95176600013</v>
      </c>
      <c r="M1961" s="5">
        <v>6</v>
      </c>
      <c r="N1961" s="35">
        <v>46387</v>
      </c>
      <c r="O1961" s="36"/>
      <c r="P1961" s="5"/>
      <c r="Q1961" s="5"/>
    </row>
    <row r="1962" spans="1:17" ht="45" x14ac:dyDescent="0.25">
      <c r="A1962" s="33">
        <v>1957</v>
      </c>
      <c r="B1962" s="4">
        <v>2026</v>
      </c>
      <c r="C1962" s="24" t="s">
        <v>657</v>
      </c>
      <c r="D1962" s="5" t="s">
        <v>935</v>
      </c>
      <c r="E1962" s="5" t="s">
        <v>4238</v>
      </c>
      <c r="F1962" s="38" t="s">
        <v>3626</v>
      </c>
      <c r="G1962" s="5" t="s">
        <v>4110</v>
      </c>
      <c r="H1962" s="5" t="s">
        <v>4111</v>
      </c>
      <c r="I1962" s="29">
        <v>799566</v>
      </c>
      <c r="J1962" s="34">
        <v>799566</v>
      </c>
      <c r="K1962" s="29"/>
      <c r="L1962" s="56"/>
      <c r="M1962" s="5"/>
      <c r="N1962" s="35">
        <v>46387</v>
      </c>
      <c r="O1962" s="36"/>
      <c r="P1962" s="5"/>
      <c r="Q1962" s="5"/>
    </row>
    <row r="1963" spans="1:17" ht="45" x14ac:dyDescent="0.25">
      <c r="A1963" s="33">
        <v>1958</v>
      </c>
      <c r="B1963" s="24">
        <v>2028</v>
      </c>
      <c r="C1963" s="24" t="s">
        <v>657</v>
      </c>
      <c r="D1963" s="24" t="s">
        <v>935</v>
      </c>
      <c r="E1963" s="24" t="s">
        <v>942</v>
      </c>
      <c r="F1963" s="38" t="s">
        <v>3626</v>
      </c>
      <c r="G1963" s="24" t="s">
        <v>943</v>
      </c>
      <c r="H1963" s="5" t="s">
        <v>2555</v>
      </c>
      <c r="I1963" s="29">
        <v>4975764.1900000004</v>
      </c>
      <c r="J1963" s="34">
        <v>4975764.1900000004</v>
      </c>
      <c r="K1963" s="29"/>
      <c r="L1963" s="29"/>
      <c r="M1963" s="6"/>
      <c r="N1963" s="35">
        <v>47118</v>
      </c>
      <c r="O1963" s="5"/>
      <c r="P1963" s="5"/>
      <c r="Q1963" s="24"/>
    </row>
    <row r="1964" spans="1:17" ht="45" x14ac:dyDescent="0.25">
      <c r="A1964" s="33">
        <v>1959</v>
      </c>
      <c r="B1964" s="24">
        <v>2028</v>
      </c>
      <c r="C1964" s="24" t="s">
        <v>657</v>
      </c>
      <c r="D1964" s="24" t="s">
        <v>935</v>
      </c>
      <c r="E1964" s="24" t="s">
        <v>944</v>
      </c>
      <c r="F1964" s="38" t="s">
        <v>3626</v>
      </c>
      <c r="G1964" s="24" t="s">
        <v>945</v>
      </c>
      <c r="H1964" s="5" t="s">
        <v>2555</v>
      </c>
      <c r="I1964" s="29">
        <v>2418186.37</v>
      </c>
      <c r="J1964" s="34">
        <v>2418186.37</v>
      </c>
      <c r="K1964" s="29"/>
      <c r="L1964" s="29"/>
      <c r="M1964" s="6"/>
      <c r="N1964" s="35">
        <v>47118</v>
      </c>
      <c r="O1964" s="5"/>
      <c r="P1964" s="5"/>
      <c r="Q1964" s="24"/>
    </row>
    <row r="1965" spans="1:17" ht="45" hidden="1" x14ac:dyDescent="0.25">
      <c r="A1965" s="33">
        <v>1960</v>
      </c>
      <c r="B1965" s="24">
        <v>2026</v>
      </c>
      <c r="C1965" s="24" t="s">
        <v>657</v>
      </c>
      <c r="D1965" s="24" t="s">
        <v>935</v>
      </c>
      <c r="E1965" s="4" t="s">
        <v>3138</v>
      </c>
      <c r="F1965" s="25" t="s">
        <v>3775</v>
      </c>
      <c r="G1965" s="4" t="s">
        <v>3139</v>
      </c>
      <c r="H1965" s="4" t="s">
        <v>2556</v>
      </c>
      <c r="I1965" s="27">
        <v>12391455</v>
      </c>
      <c r="J1965" s="28">
        <v>12391455</v>
      </c>
      <c r="K1965" s="27"/>
      <c r="L1965" s="56">
        <f t="shared" ref="L1965" si="327">I1965*2.14%</f>
        <v>265177.13700000005</v>
      </c>
      <c r="M1965" s="6"/>
      <c r="N1965" s="7">
        <v>46387</v>
      </c>
      <c r="O1965" s="8"/>
      <c r="P1965" s="8"/>
      <c r="Q1965" s="24"/>
    </row>
    <row r="1966" spans="1:17" ht="45" x14ac:dyDescent="0.25">
      <c r="A1966" s="33">
        <v>1961</v>
      </c>
      <c r="B1966" s="24">
        <v>2028</v>
      </c>
      <c r="C1966" s="24" t="s">
        <v>657</v>
      </c>
      <c r="D1966" s="24" t="s">
        <v>935</v>
      </c>
      <c r="E1966" s="24" t="s">
        <v>946</v>
      </c>
      <c r="F1966" s="38" t="s">
        <v>3626</v>
      </c>
      <c r="G1966" s="24" t="s">
        <v>947</v>
      </c>
      <c r="H1966" s="5" t="s">
        <v>2555</v>
      </c>
      <c r="I1966" s="29">
        <v>2421227.19</v>
      </c>
      <c r="J1966" s="34">
        <v>2421227.19</v>
      </c>
      <c r="K1966" s="29"/>
      <c r="L1966" s="29"/>
      <c r="M1966" s="6"/>
      <c r="N1966" s="35">
        <v>47118</v>
      </c>
      <c r="O1966" s="5"/>
      <c r="P1966" s="5"/>
      <c r="Q1966" s="24"/>
    </row>
    <row r="1967" spans="1:17" ht="45" x14ac:dyDescent="0.25">
      <c r="A1967" s="33">
        <v>1962</v>
      </c>
      <c r="B1967" s="24">
        <v>2028</v>
      </c>
      <c r="C1967" s="24" t="s">
        <v>657</v>
      </c>
      <c r="D1967" s="24" t="s">
        <v>935</v>
      </c>
      <c r="E1967" s="24" t="s">
        <v>948</v>
      </c>
      <c r="F1967" s="38" t="s">
        <v>3626</v>
      </c>
      <c r="G1967" s="24" t="s">
        <v>949</v>
      </c>
      <c r="H1967" s="5" t="s">
        <v>2556</v>
      </c>
      <c r="I1967" s="29">
        <v>14452678.82</v>
      </c>
      <c r="J1967" s="34">
        <v>14452678.82</v>
      </c>
      <c r="K1967" s="29"/>
      <c r="L1967" s="56">
        <f t="shared" ref="L1967" si="328">I1967*2.14%</f>
        <v>309287.32674800005</v>
      </c>
      <c r="M1967" s="6"/>
      <c r="N1967" s="35">
        <v>47118</v>
      </c>
      <c r="O1967" s="5"/>
      <c r="P1967" s="5"/>
      <c r="Q1967" s="24"/>
    </row>
    <row r="1968" spans="1:17" ht="45" hidden="1" x14ac:dyDescent="0.25">
      <c r="A1968" s="33">
        <v>1963</v>
      </c>
      <c r="B1968" s="24">
        <v>2027</v>
      </c>
      <c r="C1968" s="24" t="s">
        <v>353</v>
      </c>
      <c r="D1968" s="24" t="s">
        <v>354</v>
      </c>
      <c r="E1968" s="24" t="s">
        <v>3655</v>
      </c>
      <c r="F1968" s="38" t="s">
        <v>3775</v>
      </c>
      <c r="G1968" s="24" t="s">
        <v>3730</v>
      </c>
      <c r="H1968" s="24" t="s">
        <v>2679</v>
      </c>
      <c r="I1968" s="39">
        <v>2570226</v>
      </c>
      <c r="J1968" s="40">
        <v>2570226</v>
      </c>
      <c r="K1968" s="27"/>
      <c r="L1968" s="58"/>
      <c r="M1968" s="6"/>
      <c r="N1968" s="9">
        <v>46752</v>
      </c>
      <c r="O1968" s="40"/>
      <c r="P1968" s="41"/>
      <c r="Q1968" s="24"/>
    </row>
    <row r="1969" spans="1:17" ht="45" hidden="1" x14ac:dyDescent="0.25">
      <c r="A1969" s="33">
        <v>1964</v>
      </c>
      <c r="B1969" s="24">
        <v>2027</v>
      </c>
      <c r="C1969" s="24" t="s">
        <v>353</v>
      </c>
      <c r="D1969" s="24" t="s">
        <v>354</v>
      </c>
      <c r="E1969" s="24" t="s">
        <v>3655</v>
      </c>
      <c r="F1969" s="38" t="s">
        <v>3775</v>
      </c>
      <c r="G1969" s="24" t="s">
        <v>3730</v>
      </c>
      <c r="H1969" s="24" t="s">
        <v>2680</v>
      </c>
      <c r="I1969" s="39">
        <v>27729960</v>
      </c>
      <c r="J1969" s="40">
        <v>27729960</v>
      </c>
      <c r="K1969" s="27"/>
      <c r="L1969" s="56">
        <f t="shared" ref="L1969" si="329">I1969*2.14%</f>
        <v>593421.14400000009</v>
      </c>
      <c r="M1969" s="6">
        <v>6</v>
      </c>
      <c r="N1969" s="9">
        <v>46752</v>
      </c>
      <c r="O1969" s="40"/>
      <c r="P1969" s="41"/>
      <c r="Q1969" s="24"/>
    </row>
    <row r="1970" spans="1:17" ht="45" hidden="1" x14ac:dyDescent="0.25">
      <c r="A1970" s="33">
        <v>1965</v>
      </c>
      <c r="B1970" s="24">
        <v>2027</v>
      </c>
      <c r="C1970" s="24" t="s">
        <v>353</v>
      </c>
      <c r="D1970" s="24" t="s">
        <v>354</v>
      </c>
      <c r="E1970" s="24" t="s">
        <v>3655</v>
      </c>
      <c r="F1970" s="38" t="s">
        <v>3775</v>
      </c>
      <c r="G1970" s="24" t="s">
        <v>3730</v>
      </c>
      <c r="H1970" s="24" t="s">
        <v>3609</v>
      </c>
      <c r="I1970" s="39">
        <v>834744</v>
      </c>
      <c r="J1970" s="40">
        <v>834744</v>
      </c>
      <c r="K1970" s="27"/>
      <c r="L1970" s="56"/>
      <c r="M1970" s="6"/>
      <c r="N1970" s="9">
        <v>46752</v>
      </c>
      <c r="O1970" s="40"/>
      <c r="P1970" s="41"/>
      <c r="Q1970" s="24"/>
    </row>
    <row r="1971" spans="1:17" ht="45" x14ac:dyDescent="0.25">
      <c r="A1971" s="33">
        <v>1966</v>
      </c>
      <c r="B1971" s="24">
        <v>2026</v>
      </c>
      <c r="C1971" s="24" t="s">
        <v>353</v>
      </c>
      <c r="D1971" s="24" t="s">
        <v>354</v>
      </c>
      <c r="E1971" s="24" t="s">
        <v>361</v>
      </c>
      <c r="F1971" s="38" t="s">
        <v>3626</v>
      </c>
      <c r="G1971" s="24" t="s">
        <v>362</v>
      </c>
      <c r="H1971" s="24" t="s">
        <v>2563</v>
      </c>
      <c r="I1971" s="29">
        <v>269288.39</v>
      </c>
      <c r="J1971" s="34">
        <v>269288.39</v>
      </c>
      <c r="K1971" s="29"/>
      <c r="L1971" s="29"/>
      <c r="M1971" s="6"/>
      <c r="N1971" s="35">
        <v>46387</v>
      </c>
      <c r="O1971" s="36"/>
      <c r="P1971" s="5"/>
      <c r="Q1971" s="5"/>
    </row>
    <row r="1972" spans="1:17" ht="45" x14ac:dyDescent="0.25">
      <c r="A1972" s="33">
        <v>1967</v>
      </c>
      <c r="B1972" s="24">
        <v>2026</v>
      </c>
      <c r="C1972" s="24" t="s">
        <v>353</v>
      </c>
      <c r="D1972" s="24" t="s">
        <v>354</v>
      </c>
      <c r="E1972" s="24" t="s">
        <v>361</v>
      </c>
      <c r="F1972" s="38" t="s">
        <v>3626</v>
      </c>
      <c r="G1972" s="24" t="s">
        <v>362</v>
      </c>
      <c r="H1972" s="24" t="s">
        <v>2564</v>
      </c>
      <c r="I1972" s="29">
        <v>2607517.89</v>
      </c>
      <c r="J1972" s="34">
        <v>2607517.89</v>
      </c>
      <c r="K1972" s="29"/>
      <c r="L1972" s="56">
        <f t="shared" ref="L1972" si="330">I1972*2.14%</f>
        <v>55800.882846000008</v>
      </c>
      <c r="M1972" s="6"/>
      <c r="N1972" s="35">
        <v>46387</v>
      </c>
      <c r="O1972" s="36"/>
      <c r="P1972" s="5"/>
      <c r="Q1972" s="5"/>
    </row>
    <row r="1973" spans="1:17" ht="45" x14ac:dyDescent="0.25">
      <c r="A1973" s="33">
        <v>1968</v>
      </c>
      <c r="B1973" s="24">
        <v>2026</v>
      </c>
      <c r="C1973" s="24" t="s">
        <v>353</v>
      </c>
      <c r="D1973" s="24" t="s">
        <v>354</v>
      </c>
      <c r="E1973" s="24" t="s">
        <v>361</v>
      </c>
      <c r="F1973" s="38" t="s">
        <v>3626</v>
      </c>
      <c r="G1973" s="24" t="s">
        <v>362</v>
      </c>
      <c r="H1973" s="24" t="s">
        <v>2565</v>
      </c>
      <c r="I1973" s="29">
        <v>264277.40999999997</v>
      </c>
      <c r="J1973" s="34">
        <v>264277.40999999997</v>
      </c>
      <c r="K1973" s="29"/>
      <c r="L1973" s="29"/>
      <c r="M1973" s="6"/>
      <c r="N1973" s="35">
        <v>46387</v>
      </c>
      <c r="O1973" s="36"/>
      <c r="P1973" s="5"/>
      <c r="Q1973" s="5"/>
    </row>
    <row r="1974" spans="1:17" ht="45" x14ac:dyDescent="0.25">
      <c r="A1974" s="33">
        <v>1969</v>
      </c>
      <c r="B1974" s="24">
        <v>2026</v>
      </c>
      <c r="C1974" s="24" t="s">
        <v>353</v>
      </c>
      <c r="D1974" s="24" t="s">
        <v>354</v>
      </c>
      <c r="E1974" s="24" t="s">
        <v>361</v>
      </c>
      <c r="F1974" s="38" t="s">
        <v>3626</v>
      </c>
      <c r="G1974" s="24" t="s">
        <v>362</v>
      </c>
      <c r="H1974" s="24" t="s">
        <v>2567</v>
      </c>
      <c r="I1974" s="29">
        <v>4151000.7</v>
      </c>
      <c r="J1974" s="34">
        <v>4151000.7</v>
      </c>
      <c r="K1974" s="29"/>
      <c r="L1974" s="56">
        <f t="shared" ref="L1974" si="331">I1974*2.14%</f>
        <v>88831.414980000016</v>
      </c>
      <c r="M1974" s="6"/>
      <c r="N1974" s="35">
        <v>46387</v>
      </c>
      <c r="O1974" s="36"/>
      <c r="P1974" s="5"/>
      <c r="Q1974" s="5"/>
    </row>
    <row r="1975" spans="1:17" ht="45" x14ac:dyDescent="0.25">
      <c r="A1975" s="33">
        <v>1970</v>
      </c>
      <c r="B1975" s="24">
        <v>2026</v>
      </c>
      <c r="C1975" s="24" t="s">
        <v>353</v>
      </c>
      <c r="D1975" s="24" t="s">
        <v>354</v>
      </c>
      <c r="E1975" s="24" t="s">
        <v>2843</v>
      </c>
      <c r="F1975" s="38" t="s">
        <v>3626</v>
      </c>
      <c r="G1975" s="24" t="s">
        <v>2844</v>
      </c>
      <c r="H1975" s="24" t="s">
        <v>2679</v>
      </c>
      <c r="I1975" s="29">
        <v>227602.34</v>
      </c>
      <c r="J1975" s="34">
        <v>227602.34</v>
      </c>
      <c r="K1975" s="29"/>
      <c r="L1975" s="29"/>
      <c r="M1975" s="5"/>
      <c r="N1975" s="35">
        <v>46387</v>
      </c>
      <c r="O1975" s="36"/>
      <c r="P1975" s="5"/>
      <c r="Q1975" s="5"/>
    </row>
    <row r="1976" spans="1:17" ht="45" x14ac:dyDescent="0.25">
      <c r="A1976" s="33">
        <v>1971</v>
      </c>
      <c r="B1976" s="24">
        <v>2026</v>
      </c>
      <c r="C1976" s="24" t="s">
        <v>353</v>
      </c>
      <c r="D1976" s="24" t="s">
        <v>354</v>
      </c>
      <c r="E1976" s="24" t="s">
        <v>2843</v>
      </c>
      <c r="F1976" s="38" t="s">
        <v>3626</v>
      </c>
      <c r="G1976" s="24" t="s">
        <v>2844</v>
      </c>
      <c r="H1976" s="24" t="s">
        <v>2680</v>
      </c>
      <c r="I1976" s="29">
        <v>3165217.05</v>
      </c>
      <c r="J1976" s="34">
        <v>951779.54</v>
      </c>
      <c r="K1976" s="29">
        <v>2213437.5099999998</v>
      </c>
      <c r="L1976" s="56">
        <f t="shared" ref="L1976:L1980" si="332">I1976*2.14%</f>
        <v>67735.644870000004</v>
      </c>
      <c r="M1976" s="5">
        <v>1</v>
      </c>
      <c r="N1976" s="35">
        <v>46387</v>
      </c>
      <c r="O1976" s="36"/>
      <c r="P1976" s="5"/>
      <c r="Q1976" s="5"/>
    </row>
    <row r="1977" spans="1:17" ht="45" x14ac:dyDescent="0.25">
      <c r="A1977" s="33">
        <v>1972</v>
      </c>
      <c r="B1977" s="24">
        <v>2026</v>
      </c>
      <c r="C1977" s="24" t="s">
        <v>353</v>
      </c>
      <c r="D1977" s="24" t="s">
        <v>354</v>
      </c>
      <c r="E1977" s="24" t="s">
        <v>2843</v>
      </c>
      <c r="F1977" s="38" t="s">
        <v>3626</v>
      </c>
      <c r="G1977" s="24" t="s">
        <v>2844</v>
      </c>
      <c r="H1977" s="24" t="s">
        <v>3609</v>
      </c>
      <c r="I1977" s="29">
        <v>125265.34</v>
      </c>
      <c r="J1977" s="34">
        <v>125265.34</v>
      </c>
      <c r="K1977" s="29"/>
      <c r="L1977" s="56"/>
      <c r="M1977" s="5"/>
      <c r="N1977" s="35">
        <v>46387</v>
      </c>
      <c r="O1977" s="36"/>
      <c r="P1977" s="5"/>
      <c r="Q1977" s="5"/>
    </row>
    <row r="1978" spans="1:17" ht="45" x14ac:dyDescent="0.25">
      <c r="A1978" s="33">
        <v>1973</v>
      </c>
      <c r="B1978" s="24">
        <v>2028</v>
      </c>
      <c r="C1978" s="24" t="s">
        <v>353</v>
      </c>
      <c r="D1978" s="24" t="s">
        <v>354</v>
      </c>
      <c r="E1978" s="5" t="s">
        <v>2843</v>
      </c>
      <c r="F1978" s="38" t="s">
        <v>3626</v>
      </c>
      <c r="G1978" s="5" t="s">
        <v>2844</v>
      </c>
      <c r="H1978" s="5" t="s">
        <v>2567</v>
      </c>
      <c r="I1978" s="29">
        <v>2590434</v>
      </c>
      <c r="J1978" s="34">
        <v>2590434</v>
      </c>
      <c r="K1978" s="29"/>
      <c r="L1978" s="56">
        <f t="shared" si="332"/>
        <v>55435.287600000003</v>
      </c>
      <c r="M1978" s="6"/>
      <c r="N1978" s="35">
        <v>47118</v>
      </c>
      <c r="O1978" s="5"/>
      <c r="P1978" s="5"/>
      <c r="Q1978" s="24"/>
    </row>
    <row r="1979" spans="1:17" ht="45" x14ac:dyDescent="0.25">
      <c r="A1979" s="33">
        <v>1974</v>
      </c>
      <c r="B1979" s="24">
        <v>2028</v>
      </c>
      <c r="C1979" s="24" t="s">
        <v>353</v>
      </c>
      <c r="D1979" s="24" t="s">
        <v>354</v>
      </c>
      <c r="E1979" s="5" t="s">
        <v>2843</v>
      </c>
      <c r="F1979" s="38" t="s">
        <v>3626</v>
      </c>
      <c r="G1979" s="5" t="s">
        <v>2844</v>
      </c>
      <c r="H1979" s="5" t="s">
        <v>2564</v>
      </c>
      <c r="I1979" s="29">
        <v>5298960</v>
      </c>
      <c r="J1979" s="34">
        <v>5298960</v>
      </c>
      <c r="K1979" s="29"/>
      <c r="L1979" s="56">
        <f t="shared" si="332"/>
        <v>113397.74400000001</v>
      </c>
      <c r="M1979" s="6"/>
      <c r="N1979" s="35">
        <v>47118</v>
      </c>
      <c r="O1979" s="5"/>
      <c r="P1979" s="5"/>
      <c r="Q1979" s="24"/>
    </row>
    <row r="1980" spans="1:17" ht="45" x14ac:dyDescent="0.25">
      <c r="A1980" s="33">
        <v>1975</v>
      </c>
      <c r="B1980" s="24">
        <v>2028</v>
      </c>
      <c r="C1980" s="24" t="s">
        <v>353</v>
      </c>
      <c r="D1980" s="24" t="s">
        <v>354</v>
      </c>
      <c r="E1980" s="5" t="s">
        <v>2843</v>
      </c>
      <c r="F1980" s="38" t="s">
        <v>3626</v>
      </c>
      <c r="G1980" s="5" t="s">
        <v>2844</v>
      </c>
      <c r="H1980" s="5" t="s">
        <v>2557</v>
      </c>
      <c r="I1980" s="29">
        <v>3148431</v>
      </c>
      <c r="J1980" s="34">
        <v>3148431</v>
      </c>
      <c r="K1980" s="29"/>
      <c r="L1980" s="56">
        <f t="shared" si="332"/>
        <v>67376.423400000014</v>
      </c>
      <c r="M1980" s="6"/>
      <c r="N1980" s="35">
        <v>47118</v>
      </c>
      <c r="O1980" s="5"/>
      <c r="P1980" s="5"/>
      <c r="Q1980" s="24"/>
    </row>
    <row r="1981" spans="1:17" ht="45" x14ac:dyDescent="0.25">
      <c r="A1981" s="33">
        <v>1976</v>
      </c>
      <c r="B1981" s="24">
        <v>2028</v>
      </c>
      <c r="C1981" s="24" t="s">
        <v>353</v>
      </c>
      <c r="D1981" s="24" t="s">
        <v>354</v>
      </c>
      <c r="E1981" s="24" t="s">
        <v>4055</v>
      </c>
      <c r="F1981" s="38" t="s">
        <v>3626</v>
      </c>
      <c r="G1981" s="24" t="s">
        <v>363</v>
      </c>
      <c r="H1981" s="5" t="s">
        <v>2548</v>
      </c>
      <c r="I1981" s="29">
        <v>4151897.78</v>
      </c>
      <c r="J1981" s="34">
        <v>4151897.78</v>
      </c>
      <c r="K1981" s="29"/>
      <c r="L1981" s="29"/>
      <c r="M1981" s="6"/>
      <c r="N1981" s="35">
        <v>47118</v>
      </c>
      <c r="O1981" s="5"/>
      <c r="P1981" s="5"/>
      <c r="Q1981" s="24"/>
    </row>
    <row r="1982" spans="1:17" ht="45" x14ac:dyDescent="0.25">
      <c r="A1982" s="33">
        <v>1977</v>
      </c>
      <c r="B1982" s="24">
        <v>2028</v>
      </c>
      <c r="C1982" s="24" t="s">
        <v>353</v>
      </c>
      <c r="D1982" s="24" t="s">
        <v>354</v>
      </c>
      <c r="E1982" s="24" t="s">
        <v>4056</v>
      </c>
      <c r="F1982" s="38" t="s">
        <v>3626</v>
      </c>
      <c r="G1982" s="24" t="s">
        <v>3598</v>
      </c>
      <c r="H1982" s="5" t="s">
        <v>2679</v>
      </c>
      <c r="I1982" s="29">
        <v>1111359.8700000001</v>
      </c>
      <c r="J1982" s="34">
        <v>1111359.8700000001</v>
      </c>
      <c r="K1982" s="29"/>
      <c r="L1982" s="29"/>
      <c r="M1982" s="5"/>
      <c r="N1982" s="35">
        <v>47118</v>
      </c>
      <c r="O1982" s="5"/>
      <c r="P1982" s="5"/>
      <c r="Q1982" s="5"/>
    </row>
    <row r="1983" spans="1:17" ht="45" x14ac:dyDescent="0.25">
      <c r="A1983" s="33">
        <v>1978</v>
      </c>
      <c r="B1983" s="24">
        <v>2028</v>
      </c>
      <c r="C1983" s="24" t="s">
        <v>353</v>
      </c>
      <c r="D1983" s="24" t="s">
        <v>354</v>
      </c>
      <c r="E1983" s="24" t="s">
        <v>4056</v>
      </c>
      <c r="F1983" s="38" t="s">
        <v>3626</v>
      </c>
      <c r="G1983" s="24" t="s">
        <v>3598</v>
      </c>
      <c r="H1983" s="5" t="s">
        <v>2680</v>
      </c>
      <c r="I1983" s="29">
        <v>14962844.189999999</v>
      </c>
      <c r="J1983" s="34">
        <v>14962844.189999999</v>
      </c>
      <c r="K1983" s="29"/>
      <c r="L1983" s="56">
        <f t="shared" ref="L1983" si="333">I1983*2.14%</f>
        <v>320204.865666</v>
      </c>
      <c r="M1983" s="5">
        <v>4</v>
      </c>
      <c r="N1983" s="35">
        <v>47118</v>
      </c>
      <c r="O1983" s="5"/>
      <c r="P1983" s="5"/>
      <c r="Q1983" s="5"/>
    </row>
    <row r="1984" spans="1:17" ht="45" x14ac:dyDescent="0.25">
      <c r="A1984" s="33">
        <v>1979</v>
      </c>
      <c r="B1984" s="24">
        <v>2028</v>
      </c>
      <c r="C1984" s="24" t="s">
        <v>353</v>
      </c>
      <c r="D1984" s="24" t="s">
        <v>354</v>
      </c>
      <c r="E1984" s="24" t="s">
        <v>4056</v>
      </c>
      <c r="F1984" s="38" t="s">
        <v>3626</v>
      </c>
      <c r="G1984" s="24" t="s">
        <v>3598</v>
      </c>
      <c r="H1984" s="5" t="s">
        <v>3609</v>
      </c>
      <c r="I1984" s="29">
        <v>530378.80000000005</v>
      </c>
      <c r="J1984" s="34">
        <v>530378.80000000005</v>
      </c>
      <c r="K1984" s="29"/>
      <c r="L1984" s="56"/>
      <c r="M1984" s="5"/>
      <c r="N1984" s="35">
        <v>47118</v>
      </c>
      <c r="O1984" s="5"/>
      <c r="P1984" s="5"/>
      <c r="Q1984" s="5"/>
    </row>
    <row r="1985" spans="1:17" ht="45" x14ac:dyDescent="0.25">
      <c r="A1985" s="33">
        <v>1980</v>
      </c>
      <c r="B1985" s="24">
        <v>2026</v>
      </c>
      <c r="C1985" s="24" t="s">
        <v>353</v>
      </c>
      <c r="D1985" s="24" t="s">
        <v>354</v>
      </c>
      <c r="E1985" s="24" t="s">
        <v>3596</v>
      </c>
      <c r="F1985" s="38" t="s">
        <v>3626</v>
      </c>
      <c r="G1985" s="24" t="s">
        <v>3597</v>
      </c>
      <c r="H1985" s="24" t="s">
        <v>2679</v>
      </c>
      <c r="I1985" s="29">
        <v>454903.78</v>
      </c>
      <c r="J1985" s="34">
        <v>454903.78</v>
      </c>
      <c r="K1985" s="29"/>
      <c r="L1985" s="29"/>
      <c r="M1985" s="5"/>
      <c r="N1985" s="35">
        <v>46387</v>
      </c>
      <c r="O1985" s="36"/>
      <c r="P1985" s="5"/>
      <c r="Q1985" s="5"/>
    </row>
    <row r="1986" spans="1:17" ht="45" x14ac:dyDescent="0.25">
      <c r="A1986" s="33">
        <v>1981</v>
      </c>
      <c r="B1986" s="24">
        <v>2026</v>
      </c>
      <c r="C1986" s="24" t="s">
        <v>353</v>
      </c>
      <c r="D1986" s="24" t="s">
        <v>354</v>
      </c>
      <c r="E1986" s="24" t="s">
        <v>3596</v>
      </c>
      <c r="F1986" s="38" t="s">
        <v>3626</v>
      </c>
      <c r="G1986" s="24" t="s">
        <v>3597</v>
      </c>
      <c r="H1986" s="24" t="s">
        <v>2680</v>
      </c>
      <c r="I1986" s="29">
        <v>5989430.5800000001</v>
      </c>
      <c r="J1986" s="34">
        <v>1801019.1800000002</v>
      </c>
      <c r="K1986" s="29">
        <v>4188411.4</v>
      </c>
      <c r="L1986" s="56">
        <f t="shared" ref="L1986:L1990" si="334">I1986*2.14%</f>
        <v>128173.81441200002</v>
      </c>
      <c r="M1986" s="5">
        <v>2</v>
      </c>
      <c r="N1986" s="35">
        <v>46387</v>
      </c>
      <c r="O1986" s="36"/>
      <c r="P1986" s="5"/>
      <c r="Q1986" s="5"/>
    </row>
    <row r="1987" spans="1:17" ht="45" x14ac:dyDescent="0.25">
      <c r="A1987" s="33">
        <v>1982</v>
      </c>
      <c r="B1987" s="24">
        <v>2026</v>
      </c>
      <c r="C1987" s="24" t="s">
        <v>353</v>
      </c>
      <c r="D1987" s="24" t="s">
        <v>354</v>
      </c>
      <c r="E1987" s="24" t="s">
        <v>3596</v>
      </c>
      <c r="F1987" s="38" t="s">
        <v>3626</v>
      </c>
      <c r="G1987" s="24" t="s">
        <v>3597</v>
      </c>
      <c r="H1987" s="24" t="s">
        <v>3609</v>
      </c>
      <c r="I1987" s="29">
        <v>235827.20000000001</v>
      </c>
      <c r="J1987" s="34">
        <v>235827.20000000001</v>
      </c>
      <c r="K1987" s="29"/>
      <c r="L1987" s="56"/>
      <c r="M1987" s="5"/>
      <c r="N1987" s="35">
        <v>46387</v>
      </c>
      <c r="O1987" s="36"/>
      <c r="P1987" s="5"/>
      <c r="Q1987" s="5"/>
    </row>
    <row r="1988" spans="1:17" ht="45" x14ac:dyDescent="0.25">
      <c r="A1988" s="33">
        <v>1983</v>
      </c>
      <c r="B1988" s="24">
        <v>2028</v>
      </c>
      <c r="C1988" s="24" t="s">
        <v>353</v>
      </c>
      <c r="D1988" s="24" t="s">
        <v>354</v>
      </c>
      <c r="E1988" s="24" t="s">
        <v>4057</v>
      </c>
      <c r="F1988" s="38" t="s">
        <v>3626</v>
      </c>
      <c r="G1988" s="24" t="s">
        <v>364</v>
      </c>
      <c r="H1988" s="5" t="s">
        <v>2566</v>
      </c>
      <c r="I1988" s="29">
        <v>7884998.9100000001</v>
      </c>
      <c r="J1988" s="34">
        <v>7884998.9100000001</v>
      </c>
      <c r="K1988" s="29"/>
      <c r="L1988" s="56">
        <f t="shared" si="334"/>
        <v>168738.97667400003</v>
      </c>
      <c r="M1988" s="6"/>
      <c r="N1988" s="35">
        <v>47118</v>
      </c>
      <c r="O1988" s="5"/>
      <c r="P1988" s="5"/>
      <c r="Q1988" s="24"/>
    </row>
    <row r="1989" spans="1:17" ht="45" x14ac:dyDescent="0.25">
      <c r="A1989" s="33">
        <v>1984</v>
      </c>
      <c r="B1989" s="24">
        <v>2028</v>
      </c>
      <c r="C1989" s="24" t="s">
        <v>353</v>
      </c>
      <c r="D1989" s="24" t="s">
        <v>354</v>
      </c>
      <c r="E1989" s="24" t="s">
        <v>4058</v>
      </c>
      <c r="F1989" s="38" t="s">
        <v>3626</v>
      </c>
      <c r="G1989" s="24" t="s">
        <v>365</v>
      </c>
      <c r="H1989" s="5" t="s">
        <v>2566</v>
      </c>
      <c r="I1989" s="29">
        <v>6127094.75</v>
      </c>
      <c r="J1989" s="34">
        <v>6127094.75</v>
      </c>
      <c r="K1989" s="29"/>
      <c r="L1989" s="56">
        <f t="shared" si="334"/>
        <v>131119.82765000002</v>
      </c>
      <c r="M1989" s="6"/>
      <c r="N1989" s="35">
        <v>47118</v>
      </c>
      <c r="O1989" s="5"/>
      <c r="P1989" s="5"/>
      <c r="Q1989" s="24"/>
    </row>
    <row r="1990" spans="1:17" ht="45" x14ac:dyDescent="0.25">
      <c r="A1990" s="33">
        <v>1985</v>
      </c>
      <c r="B1990" s="24">
        <v>2028</v>
      </c>
      <c r="C1990" s="24" t="s">
        <v>353</v>
      </c>
      <c r="D1990" s="24" t="s">
        <v>354</v>
      </c>
      <c r="E1990" s="24" t="s">
        <v>4059</v>
      </c>
      <c r="F1990" s="38" t="s">
        <v>3626</v>
      </c>
      <c r="G1990" s="24" t="s">
        <v>366</v>
      </c>
      <c r="H1990" s="5" t="s">
        <v>2566</v>
      </c>
      <c r="I1990" s="29">
        <v>9017748.7699999996</v>
      </c>
      <c r="J1990" s="34">
        <v>9017748.7699999996</v>
      </c>
      <c r="K1990" s="29"/>
      <c r="L1990" s="56">
        <f t="shared" si="334"/>
        <v>192979.82367800002</v>
      </c>
      <c r="M1990" s="6"/>
      <c r="N1990" s="35">
        <v>47118</v>
      </c>
      <c r="O1990" s="5"/>
      <c r="P1990" s="5"/>
      <c r="Q1990" s="24"/>
    </row>
    <row r="1991" spans="1:17" ht="45" x14ac:dyDescent="0.25">
      <c r="A1991" s="33">
        <v>1986</v>
      </c>
      <c r="B1991" s="24">
        <v>2028</v>
      </c>
      <c r="C1991" s="24" t="s">
        <v>353</v>
      </c>
      <c r="D1991" s="24" t="s">
        <v>354</v>
      </c>
      <c r="E1991" s="24" t="s">
        <v>4060</v>
      </c>
      <c r="F1991" s="38" t="s">
        <v>3626</v>
      </c>
      <c r="G1991" s="24" t="s">
        <v>367</v>
      </c>
      <c r="H1991" s="5" t="s">
        <v>2548</v>
      </c>
      <c r="I1991" s="29">
        <v>2470192.5499999998</v>
      </c>
      <c r="J1991" s="34">
        <v>2470192.5499999998</v>
      </c>
      <c r="K1991" s="29"/>
      <c r="L1991" s="29"/>
      <c r="M1991" s="6"/>
      <c r="N1991" s="35">
        <v>47118</v>
      </c>
      <c r="O1991" s="5"/>
      <c r="P1991" s="5"/>
      <c r="Q1991" s="24"/>
    </row>
    <row r="1992" spans="1:17" ht="45" x14ac:dyDescent="0.25">
      <c r="A1992" s="33">
        <v>1987</v>
      </c>
      <c r="B1992" s="24">
        <v>2026</v>
      </c>
      <c r="C1992" s="24" t="s">
        <v>353</v>
      </c>
      <c r="D1992" s="24" t="s">
        <v>354</v>
      </c>
      <c r="E1992" s="24" t="s">
        <v>2687</v>
      </c>
      <c r="F1992" s="38" t="s">
        <v>3626</v>
      </c>
      <c r="G1992" s="24" t="s">
        <v>2688</v>
      </c>
      <c r="H1992" s="5" t="s">
        <v>2563</v>
      </c>
      <c r="I1992" s="29">
        <v>182943.13</v>
      </c>
      <c r="J1992" s="34">
        <v>182943.13</v>
      </c>
      <c r="K1992" s="29"/>
      <c r="L1992" s="29"/>
      <c r="M1992" s="6"/>
      <c r="N1992" s="35">
        <v>46387</v>
      </c>
      <c r="O1992" s="36"/>
      <c r="P1992" s="5"/>
      <c r="Q1992" s="5"/>
    </row>
    <row r="1993" spans="1:17" ht="45" x14ac:dyDescent="0.25">
      <c r="A1993" s="33">
        <v>1988</v>
      </c>
      <c r="B1993" s="24">
        <v>2026</v>
      </c>
      <c r="C1993" s="24" t="s">
        <v>353</v>
      </c>
      <c r="D1993" s="24" t="s">
        <v>354</v>
      </c>
      <c r="E1993" s="24" t="s">
        <v>2687</v>
      </c>
      <c r="F1993" s="38" t="s">
        <v>3626</v>
      </c>
      <c r="G1993" s="24" t="s">
        <v>2688</v>
      </c>
      <c r="H1993" s="5" t="s">
        <v>2564</v>
      </c>
      <c r="I1993" s="29">
        <v>1696943.64</v>
      </c>
      <c r="J1993" s="34">
        <v>1696943.64</v>
      </c>
      <c r="K1993" s="29"/>
      <c r="L1993" s="56">
        <f t="shared" ref="L1993" si="335">I1993*2.14%</f>
        <v>36314.593895999998</v>
      </c>
      <c r="M1993" s="6"/>
      <c r="N1993" s="35">
        <v>46387</v>
      </c>
      <c r="O1993" s="36"/>
      <c r="P1993" s="5"/>
      <c r="Q1993" s="5"/>
    </row>
    <row r="1994" spans="1:17" ht="45" x14ac:dyDescent="0.25">
      <c r="A1994" s="33">
        <v>1989</v>
      </c>
      <c r="B1994" s="24">
        <v>2026</v>
      </c>
      <c r="C1994" s="24" t="s">
        <v>353</v>
      </c>
      <c r="D1994" s="24" t="s">
        <v>354</v>
      </c>
      <c r="E1994" s="24" t="s">
        <v>2687</v>
      </c>
      <c r="F1994" s="38" t="s">
        <v>3626</v>
      </c>
      <c r="G1994" s="24" t="s">
        <v>2688</v>
      </c>
      <c r="H1994" s="5" t="s">
        <v>2565</v>
      </c>
      <c r="I1994" s="29">
        <v>179602.48</v>
      </c>
      <c r="J1994" s="34">
        <v>179602.48</v>
      </c>
      <c r="K1994" s="29"/>
      <c r="L1994" s="29"/>
      <c r="M1994" s="6"/>
      <c r="N1994" s="35">
        <v>46387</v>
      </c>
      <c r="O1994" s="36"/>
      <c r="P1994" s="5"/>
      <c r="Q1994" s="5"/>
    </row>
    <row r="1995" spans="1:17" ht="45" x14ac:dyDescent="0.25">
      <c r="A1995" s="33">
        <v>1990</v>
      </c>
      <c r="B1995" s="24">
        <v>2026</v>
      </c>
      <c r="C1995" s="24" t="s">
        <v>353</v>
      </c>
      <c r="D1995" s="24" t="s">
        <v>354</v>
      </c>
      <c r="E1995" s="24" t="s">
        <v>2687</v>
      </c>
      <c r="F1995" s="38" t="s">
        <v>3626</v>
      </c>
      <c r="G1995" s="24" t="s">
        <v>2688</v>
      </c>
      <c r="H1995" s="5" t="s">
        <v>2567</v>
      </c>
      <c r="I1995" s="29">
        <v>1930698</v>
      </c>
      <c r="J1995" s="34">
        <v>1930698</v>
      </c>
      <c r="K1995" s="29"/>
      <c r="L1995" s="56">
        <f t="shared" ref="L1995" si="336">I1995*2.14%</f>
        <v>41316.937200000008</v>
      </c>
      <c r="M1995" s="6"/>
      <c r="N1995" s="35">
        <v>46387</v>
      </c>
      <c r="O1995" s="36"/>
      <c r="P1995" s="5"/>
      <c r="Q1995" s="5"/>
    </row>
    <row r="1996" spans="1:17" ht="45" x14ac:dyDescent="0.25">
      <c r="A1996" s="33">
        <v>1991</v>
      </c>
      <c r="B1996" s="24">
        <v>2026</v>
      </c>
      <c r="C1996" s="24" t="s">
        <v>353</v>
      </c>
      <c r="D1996" s="24" t="s">
        <v>354</v>
      </c>
      <c r="E1996" s="24" t="s">
        <v>368</v>
      </c>
      <c r="F1996" s="38" t="s">
        <v>3626</v>
      </c>
      <c r="G1996" s="24" t="s">
        <v>369</v>
      </c>
      <c r="H1996" s="24" t="s">
        <v>2560</v>
      </c>
      <c r="I1996" s="29">
        <v>425249.58</v>
      </c>
      <c r="J1996" s="34">
        <v>425249.58</v>
      </c>
      <c r="K1996" s="29"/>
      <c r="L1996" s="29"/>
      <c r="M1996" s="6"/>
      <c r="N1996" s="35">
        <v>46387</v>
      </c>
      <c r="O1996" s="36"/>
      <c r="P1996" s="5"/>
      <c r="Q1996" s="5"/>
    </row>
    <row r="1997" spans="1:17" ht="45" x14ac:dyDescent="0.25">
      <c r="A1997" s="33">
        <v>1992</v>
      </c>
      <c r="B1997" s="24">
        <v>2028</v>
      </c>
      <c r="C1997" s="24" t="s">
        <v>353</v>
      </c>
      <c r="D1997" s="24" t="s">
        <v>354</v>
      </c>
      <c r="E1997" s="24" t="s">
        <v>4061</v>
      </c>
      <c r="F1997" s="38" t="s">
        <v>3626</v>
      </c>
      <c r="G1997" s="24" t="s">
        <v>370</v>
      </c>
      <c r="H1997" s="5" t="s">
        <v>2561</v>
      </c>
      <c r="I1997" s="29">
        <v>13964510.51</v>
      </c>
      <c r="J1997" s="34">
        <v>13964510.51</v>
      </c>
      <c r="K1997" s="29"/>
      <c r="L1997" s="56">
        <f t="shared" ref="L1997" si="337">I1997*2.14%</f>
        <v>298840.52491400001</v>
      </c>
      <c r="M1997" s="6"/>
      <c r="N1997" s="35">
        <v>47118</v>
      </c>
      <c r="O1997" s="5"/>
      <c r="P1997" s="5"/>
      <c r="Q1997" s="24"/>
    </row>
    <row r="1998" spans="1:17" ht="45" x14ac:dyDescent="0.25">
      <c r="A1998" s="33">
        <v>1993</v>
      </c>
      <c r="B1998" s="24">
        <v>2028</v>
      </c>
      <c r="C1998" s="24" t="s">
        <v>353</v>
      </c>
      <c r="D1998" s="24" t="s">
        <v>354</v>
      </c>
      <c r="E1998" s="24" t="s">
        <v>4062</v>
      </c>
      <c r="F1998" s="38" t="s">
        <v>3626</v>
      </c>
      <c r="G1998" s="24" t="s">
        <v>371</v>
      </c>
      <c r="H1998" s="5" t="s">
        <v>2563</v>
      </c>
      <c r="I1998" s="29">
        <v>1226324.76</v>
      </c>
      <c r="J1998" s="34">
        <v>1226324.76</v>
      </c>
      <c r="K1998" s="29"/>
      <c r="L1998" s="29"/>
      <c r="M1998" s="6"/>
      <c r="N1998" s="35">
        <v>47118</v>
      </c>
      <c r="O1998" s="5"/>
      <c r="P1998" s="5"/>
      <c r="Q1998" s="24"/>
    </row>
    <row r="1999" spans="1:17" ht="45" x14ac:dyDescent="0.25">
      <c r="A1999" s="33">
        <v>1994</v>
      </c>
      <c r="B1999" s="24">
        <v>2028</v>
      </c>
      <c r="C1999" s="24" t="s">
        <v>353</v>
      </c>
      <c r="D1999" s="24" t="s">
        <v>354</v>
      </c>
      <c r="E1999" s="24" t="s">
        <v>4062</v>
      </c>
      <c r="F1999" s="38" t="s">
        <v>3626</v>
      </c>
      <c r="G1999" s="24" t="s">
        <v>371</v>
      </c>
      <c r="H1999" s="5" t="s">
        <v>2565</v>
      </c>
      <c r="I1999" s="29">
        <v>1211549.76</v>
      </c>
      <c r="J1999" s="34">
        <v>1211549.76</v>
      </c>
      <c r="K1999" s="29"/>
      <c r="L1999" s="29"/>
      <c r="M1999" s="6"/>
      <c r="N1999" s="35">
        <v>47118</v>
      </c>
      <c r="O1999" s="5"/>
      <c r="P1999" s="5"/>
      <c r="Q1999" s="24"/>
    </row>
    <row r="2000" spans="1:17" ht="45" x14ac:dyDescent="0.25">
      <c r="A2000" s="33">
        <v>1995</v>
      </c>
      <c r="B2000" s="24">
        <v>2028</v>
      </c>
      <c r="C2000" s="24" t="s">
        <v>353</v>
      </c>
      <c r="D2000" s="24" t="s">
        <v>354</v>
      </c>
      <c r="E2000" s="24" t="s">
        <v>4062</v>
      </c>
      <c r="F2000" s="38" t="s">
        <v>3626</v>
      </c>
      <c r="G2000" s="24" t="s">
        <v>371</v>
      </c>
      <c r="H2000" s="5" t="s">
        <v>2551</v>
      </c>
      <c r="I2000" s="29">
        <v>1226324.76</v>
      </c>
      <c r="J2000" s="34">
        <v>1226324.76</v>
      </c>
      <c r="K2000" s="29"/>
      <c r="L2000" s="29"/>
      <c r="M2000" s="6"/>
      <c r="N2000" s="35">
        <v>47118</v>
      </c>
      <c r="O2000" s="5"/>
      <c r="P2000" s="5"/>
      <c r="Q2000" s="24"/>
    </row>
    <row r="2001" spans="1:17" ht="45" x14ac:dyDescent="0.25">
      <c r="A2001" s="33">
        <v>1996</v>
      </c>
      <c r="B2001" s="24">
        <v>2028</v>
      </c>
      <c r="C2001" s="24" t="s">
        <v>353</v>
      </c>
      <c r="D2001" s="24" t="s">
        <v>354</v>
      </c>
      <c r="E2001" s="5" t="s">
        <v>4063</v>
      </c>
      <c r="F2001" s="38" t="s">
        <v>3626</v>
      </c>
      <c r="G2001" s="5" t="s">
        <v>2845</v>
      </c>
      <c r="H2001" s="5" t="s">
        <v>2561</v>
      </c>
      <c r="I2001" s="29">
        <v>26947200</v>
      </c>
      <c r="J2001" s="34">
        <v>26947200</v>
      </c>
      <c r="K2001" s="29"/>
      <c r="L2001" s="56">
        <f t="shared" ref="L2001:L2007" si="338">I2001*2.14%</f>
        <v>576670.08000000007</v>
      </c>
      <c r="M2001" s="6"/>
      <c r="N2001" s="35">
        <v>47118</v>
      </c>
      <c r="O2001" s="5"/>
      <c r="P2001" s="5"/>
      <c r="Q2001" s="24"/>
    </row>
    <row r="2002" spans="1:17" ht="45" x14ac:dyDescent="0.25">
      <c r="A2002" s="33">
        <v>1997</v>
      </c>
      <c r="B2002" s="24">
        <v>2027</v>
      </c>
      <c r="C2002" s="24" t="s">
        <v>353</v>
      </c>
      <c r="D2002" s="24" t="s">
        <v>354</v>
      </c>
      <c r="E2002" s="5" t="s">
        <v>2846</v>
      </c>
      <c r="F2002" s="38" t="s">
        <v>3626</v>
      </c>
      <c r="G2002" s="5" t="s">
        <v>2847</v>
      </c>
      <c r="H2002" s="5" t="s">
        <v>2547</v>
      </c>
      <c r="I2002" s="29">
        <v>87402299</v>
      </c>
      <c r="J2002" s="34">
        <v>87402299</v>
      </c>
      <c r="K2002" s="29"/>
      <c r="L2002" s="56">
        <f t="shared" si="338"/>
        <v>1870409.1986000002</v>
      </c>
      <c r="M2002" s="6"/>
      <c r="N2002" s="9">
        <v>46752</v>
      </c>
      <c r="O2002" s="5"/>
      <c r="P2002" s="5"/>
      <c r="Q2002" s="24"/>
    </row>
    <row r="2003" spans="1:17" ht="45" x14ac:dyDescent="0.25">
      <c r="A2003" s="33">
        <v>1998</v>
      </c>
      <c r="B2003" s="24">
        <v>2027</v>
      </c>
      <c r="C2003" s="24" t="s">
        <v>353</v>
      </c>
      <c r="D2003" s="24" t="s">
        <v>354</v>
      </c>
      <c r="E2003" s="5" t="s">
        <v>2848</v>
      </c>
      <c r="F2003" s="38" t="s">
        <v>3626</v>
      </c>
      <c r="G2003" s="5" t="s">
        <v>2849</v>
      </c>
      <c r="H2003" s="5" t="s">
        <v>2556</v>
      </c>
      <c r="I2003" s="29">
        <v>18136791</v>
      </c>
      <c r="J2003" s="34">
        <v>18136791</v>
      </c>
      <c r="K2003" s="29"/>
      <c r="L2003" s="56">
        <f t="shared" si="338"/>
        <v>388127.32740000007</v>
      </c>
      <c r="M2003" s="6"/>
      <c r="N2003" s="9">
        <v>46752</v>
      </c>
      <c r="O2003" s="5"/>
      <c r="P2003" s="5"/>
      <c r="Q2003" s="24"/>
    </row>
    <row r="2004" spans="1:17" ht="45" x14ac:dyDescent="0.25">
      <c r="A2004" s="33">
        <v>1999</v>
      </c>
      <c r="B2004" s="24">
        <v>2027</v>
      </c>
      <c r="C2004" s="24" t="s">
        <v>353</v>
      </c>
      <c r="D2004" s="24" t="s">
        <v>354</v>
      </c>
      <c r="E2004" s="5" t="s">
        <v>2848</v>
      </c>
      <c r="F2004" s="38" t="s">
        <v>3626</v>
      </c>
      <c r="G2004" s="5" t="s">
        <v>2849</v>
      </c>
      <c r="H2004" s="5" t="s">
        <v>2566</v>
      </c>
      <c r="I2004" s="29">
        <v>22443825</v>
      </c>
      <c r="J2004" s="34">
        <v>22443825</v>
      </c>
      <c r="K2004" s="29"/>
      <c r="L2004" s="56">
        <f t="shared" si="338"/>
        <v>480297.85500000004</v>
      </c>
      <c r="M2004" s="6"/>
      <c r="N2004" s="9">
        <v>46752</v>
      </c>
      <c r="O2004" s="5"/>
      <c r="P2004" s="5"/>
      <c r="Q2004" s="24"/>
    </row>
    <row r="2005" spans="1:17" ht="45" x14ac:dyDescent="0.25">
      <c r="A2005" s="33">
        <v>2000</v>
      </c>
      <c r="B2005" s="24">
        <v>2028</v>
      </c>
      <c r="C2005" s="24" t="s">
        <v>353</v>
      </c>
      <c r="D2005" s="24" t="s">
        <v>354</v>
      </c>
      <c r="E2005" s="5" t="s">
        <v>4064</v>
      </c>
      <c r="F2005" s="38" t="s">
        <v>3626</v>
      </c>
      <c r="G2005" s="5" t="s">
        <v>2850</v>
      </c>
      <c r="H2005" s="5" t="s">
        <v>2547</v>
      </c>
      <c r="I2005" s="29">
        <v>158439309</v>
      </c>
      <c r="J2005" s="34">
        <v>158439309</v>
      </c>
      <c r="K2005" s="29"/>
      <c r="L2005" s="56">
        <f t="shared" si="338"/>
        <v>3390601.2126000002</v>
      </c>
      <c r="M2005" s="6"/>
      <c r="N2005" s="35">
        <v>47118</v>
      </c>
      <c r="O2005" s="5"/>
      <c r="P2005" s="5"/>
      <c r="Q2005" s="24"/>
    </row>
    <row r="2006" spans="1:17" ht="45" x14ac:dyDescent="0.25">
      <c r="A2006" s="33">
        <v>2001</v>
      </c>
      <c r="B2006" s="24">
        <v>2027</v>
      </c>
      <c r="C2006" s="24" t="s">
        <v>353</v>
      </c>
      <c r="D2006" s="24" t="s">
        <v>354</v>
      </c>
      <c r="E2006" s="5" t="s">
        <v>2851</v>
      </c>
      <c r="F2006" s="38" t="s">
        <v>3626</v>
      </c>
      <c r="G2006" s="5" t="s">
        <v>2852</v>
      </c>
      <c r="H2006" s="5" t="s">
        <v>2556</v>
      </c>
      <c r="I2006" s="29">
        <v>8803548</v>
      </c>
      <c r="J2006" s="34">
        <v>8803548</v>
      </c>
      <c r="K2006" s="29"/>
      <c r="L2006" s="56">
        <f t="shared" si="338"/>
        <v>188395.92720000003</v>
      </c>
      <c r="M2006" s="6"/>
      <c r="N2006" s="9">
        <v>46752</v>
      </c>
      <c r="O2006" s="5"/>
      <c r="P2006" s="5"/>
      <c r="Q2006" s="24"/>
    </row>
    <row r="2007" spans="1:17" ht="45" x14ac:dyDescent="0.25">
      <c r="A2007" s="33">
        <v>2002</v>
      </c>
      <c r="B2007" s="24">
        <v>2027</v>
      </c>
      <c r="C2007" s="24" t="s">
        <v>353</v>
      </c>
      <c r="D2007" s="24" t="s">
        <v>354</v>
      </c>
      <c r="E2007" s="24" t="s">
        <v>372</v>
      </c>
      <c r="F2007" s="38" t="s">
        <v>3626</v>
      </c>
      <c r="G2007" s="24" t="s">
        <v>373</v>
      </c>
      <c r="H2007" s="5" t="s">
        <v>2566</v>
      </c>
      <c r="I2007" s="29">
        <v>30598516.030000001</v>
      </c>
      <c r="J2007" s="34">
        <v>30598516.030000001</v>
      </c>
      <c r="K2007" s="29"/>
      <c r="L2007" s="56">
        <f t="shared" si="338"/>
        <v>654808.2430420001</v>
      </c>
      <c r="M2007" s="6"/>
      <c r="N2007" s="9">
        <v>46752</v>
      </c>
      <c r="O2007" s="5"/>
      <c r="P2007" s="5"/>
      <c r="Q2007" s="24"/>
    </row>
    <row r="2008" spans="1:17" ht="45" x14ac:dyDescent="0.25">
      <c r="A2008" s="33">
        <v>2003</v>
      </c>
      <c r="B2008" s="24">
        <v>2026</v>
      </c>
      <c r="C2008" s="24" t="s">
        <v>353</v>
      </c>
      <c r="D2008" s="24" t="s">
        <v>354</v>
      </c>
      <c r="E2008" s="24" t="s">
        <v>2853</v>
      </c>
      <c r="F2008" s="38" t="s">
        <v>3626</v>
      </c>
      <c r="G2008" s="5" t="s">
        <v>2854</v>
      </c>
      <c r="H2008" s="24" t="s">
        <v>2679</v>
      </c>
      <c r="I2008" s="29">
        <v>227602.35</v>
      </c>
      <c r="J2008" s="34">
        <v>227602.35</v>
      </c>
      <c r="K2008" s="29"/>
      <c r="L2008" s="29"/>
      <c r="M2008" s="5"/>
      <c r="N2008" s="35">
        <v>46387</v>
      </c>
      <c r="O2008" s="36"/>
      <c r="P2008" s="5"/>
      <c r="Q2008" s="5"/>
    </row>
    <row r="2009" spans="1:17" ht="45" x14ac:dyDescent="0.25">
      <c r="A2009" s="33">
        <v>2004</v>
      </c>
      <c r="B2009" s="24">
        <v>2026</v>
      </c>
      <c r="C2009" s="24" t="s">
        <v>353</v>
      </c>
      <c r="D2009" s="24" t="s">
        <v>354</v>
      </c>
      <c r="E2009" s="24" t="s">
        <v>2853</v>
      </c>
      <c r="F2009" s="38" t="s">
        <v>3626</v>
      </c>
      <c r="G2009" s="5" t="s">
        <v>2854</v>
      </c>
      <c r="H2009" s="24" t="s">
        <v>2680</v>
      </c>
      <c r="I2009" s="29">
        <v>3165217.05</v>
      </c>
      <c r="J2009" s="34">
        <v>951780.50999999978</v>
      </c>
      <c r="K2009" s="29">
        <v>2213436.54</v>
      </c>
      <c r="L2009" s="56">
        <f t="shared" ref="L2009:L2011" si="339">I2009*2.14%</f>
        <v>67735.644870000004</v>
      </c>
      <c r="M2009" s="5">
        <v>1</v>
      </c>
      <c r="N2009" s="35">
        <v>46387</v>
      </c>
      <c r="O2009" s="36"/>
      <c r="P2009" s="5"/>
      <c r="Q2009" s="5"/>
    </row>
    <row r="2010" spans="1:17" ht="45" x14ac:dyDescent="0.25">
      <c r="A2010" s="33">
        <v>2005</v>
      </c>
      <c r="B2010" s="24">
        <v>2026</v>
      </c>
      <c r="C2010" s="24" t="s">
        <v>353</v>
      </c>
      <c r="D2010" s="24" t="s">
        <v>354</v>
      </c>
      <c r="E2010" s="24" t="s">
        <v>2853</v>
      </c>
      <c r="F2010" s="38" t="s">
        <v>3626</v>
      </c>
      <c r="G2010" s="5" t="s">
        <v>2854</v>
      </c>
      <c r="H2010" s="24" t="s">
        <v>3609</v>
      </c>
      <c r="I2010" s="29">
        <v>125265.34</v>
      </c>
      <c r="J2010" s="34">
        <v>125265.34</v>
      </c>
      <c r="K2010" s="29"/>
      <c r="L2010" s="56"/>
      <c r="M2010" s="5"/>
      <c r="N2010" s="35">
        <v>46387</v>
      </c>
      <c r="O2010" s="36"/>
      <c r="P2010" s="5"/>
      <c r="Q2010" s="5"/>
    </row>
    <row r="2011" spans="1:17" ht="45" x14ac:dyDescent="0.25">
      <c r="A2011" s="33">
        <v>2006</v>
      </c>
      <c r="B2011" s="24">
        <v>2028</v>
      </c>
      <c r="C2011" s="24" t="s">
        <v>353</v>
      </c>
      <c r="D2011" s="24" t="s">
        <v>354</v>
      </c>
      <c r="E2011" s="5" t="s">
        <v>2853</v>
      </c>
      <c r="F2011" s="38" t="s">
        <v>3626</v>
      </c>
      <c r="G2011" s="5" t="s">
        <v>2854</v>
      </c>
      <c r="H2011" s="5" t="s">
        <v>2557</v>
      </c>
      <c r="I2011" s="29">
        <v>3133753</v>
      </c>
      <c r="J2011" s="34">
        <v>3133753</v>
      </c>
      <c r="K2011" s="29"/>
      <c r="L2011" s="56">
        <f t="shared" si="339"/>
        <v>67062.314200000008</v>
      </c>
      <c r="M2011" s="6"/>
      <c r="N2011" s="35">
        <v>47118</v>
      </c>
      <c r="O2011" s="5"/>
      <c r="P2011" s="5"/>
      <c r="Q2011" s="24"/>
    </row>
    <row r="2012" spans="1:17" ht="45" hidden="1" x14ac:dyDescent="0.25">
      <c r="A2012" s="33">
        <v>2007</v>
      </c>
      <c r="B2012" s="24">
        <v>2028</v>
      </c>
      <c r="C2012" s="24" t="s">
        <v>353</v>
      </c>
      <c r="D2012" s="24" t="s">
        <v>354</v>
      </c>
      <c r="E2012" s="24" t="s">
        <v>3673</v>
      </c>
      <c r="F2012" s="38" t="s">
        <v>3775</v>
      </c>
      <c r="G2012" s="24" t="s">
        <v>3749</v>
      </c>
      <c r="H2012" s="24" t="s">
        <v>2679</v>
      </c>
      <c r="I2012" s="39">
        <v>1336518</v>
      </c>
      <c r="J2012" s="40">
        <v>1336518</v>
      </c>
      <c r="K2012" s="27"/>
      <c r="L2012" s="58"/>
      <c r="M2012" s="6"/>
      <c r="N2012" s="7">
        <v>47118</v>
      </c>
      <c r="O2012" s="40"/>
      <c r="P2012" s="41"/>
      <c r="Q2012" s="24"/>
    </row>
    <row r="2013" spans="1:17" ht="45" hidden="1" x14ac:dyDescent="0.25">
      <c r="A2013" s="33">
        <v>2008</v>
      </c>
      <c r="B2013" s="24">
        <v>2028</v>
      </c>
      <c r="C2013" s="24" t="s">
        <v>353</v>
      </c>
      <c r="D2013" s="24" t="s">
        <v>354</v>
      </c>
      <c r="E2013" s="24" t="s">
        <v>3673</v>
      </c>
      <c r="F2013" s="38" t="s">
        <v>3775</v>
      </c>
      <c r="G2013" s="24" t="s">
        <v>3749</v>
      </c>
      <c r="H2013" s="24" t="s">
        <v>2680</v>
      </c>
      <c r="I2013" s="39">
        <v>14419578</v>
      </c>
      <c r="J2013" s="40">
        <v>14419578</v>
      </c>
      <c r="K2013" s="27"/>
      <c r="L2013" s="56">
        <f t="shared" ref="L2013:L2018" si="340">I2013*2.14%</f>
        <v>308578.96920000005</v>
      </c>
      <c r="M2013" s="6">
        <v>3</v>
      </c>
      <c r="N2013" s="7">
        <v>47118</v>
      </c>
      <c r="O2013" s="40"/>
      <c r="P2013" s="41"/>
      <c r="Q2013" s="24"/>
    </row>
    <row r="2014" spans="1:17" ht="45" hidden="1" x14ac:dyDescent="0.25">
      <c r="A2014" s="33">
        <v>2009</v>
      </c>
      <c r="B2014" s="24">
        <v>2028</v>
      </c>
      <c r="C2014" s="24" t="s">
        <v>353</v>
      </c>
      <c r="D2014" s="24" t="s">
        <v>354</v>
      </c>
      <c r="E2014" s="24" t="s">
        <v>3673</v>
      </c>
      <c r="F2014" s="38" t="s">
        <v>3775</v>
      </c>
      <c r="G2014" s="24" t="s">
        <v>3749</v>
      </c>
      <c r="H2014" s="24" t="s">
        <v>3609</v>
      </c>
      <c r="I2014" s="39">
        <v>434067</v>
      </c>
      <c r="J2014" s="40">
        <v>434067</v>
      </c>
      <c r="K2014" s="27"/>
      <c r="L2014" s="56"/>
      <c r="M2014" s="6"/>
      <c r="N2014" s="7">
        <v>47118</v>
      </c>
      <c r="O2014" s="40"/>
      <c r="P2014" s="41"/>
      <c r="Q2014" s="24"/>
    </row>
    <row r="2015" spans="1:17" ht="45" x14ac:dyDescent="0.25">
      <c r="A2015" s="33">
        <v>2010</v>
      </c>
      <c r="B2015" s="24">
        <v>2027</v>
      </c>
      <c r="C2015" s="24" t="s">
        <v>353</v>
      </c>
      <c r="D2015" s="24" t="s">
        <v>354</v>
      </c>
      <c r="E2015" s="5" t="s">
        <v>2855</v>
      </c>
      <c r="F2015" s="38" t="s">
        <v>3626</v>
      </c>
      <c r="G2015" s="5" t="s">
        <v>2856</v>
      </c>
      <c r="H2015" s="5" t="s">
        <v>2556</v>
      </c>
      <c r="I2015" s="29">
        <v>8608023</v>
      </c>
      <c r="J2015" s="34">
        <v>8608023</v>
      </c>
      <c r="K2015" s="29"/>
      <c r="L2015" s="56">
        <f t="shared" si="340"/>
        <v>184211.69220000002</v>
      </c>
      <c r="M2015" s="6"/>
      <c r="N2015" s="9">
        <v>46752</v>
      </c>
      <c r="O2015" s="5"/>
      <c r="P2015" s="5"/>
      <c r="Q2015" s="24"/>
    </row>
    <row r="2016" spans="1:17" ht="45" x14ac:dyDescent="0.25">
      <c r="A2016" s="33">
        <v>2011</v>
      </c>
      <c r="B2016" s="24">
        <v>2027</v>
      </c>
      <c r="C2016" s="24" t="s">
        <v>353</v>
      </c>
      <c r="D2016" s="24" t="s">
        <v>354</v>
      </c>
      <c r="E2016" s="5" t="s">
        <v>2855</v>
      </c>
      <c r="F2016" s="38" t="s">
        <v>3626</v>
      </c>
      <c r="G2016" s="5" t="s">
        <v>2856</v>
      </c>
      <c r="H2016" s="5" t="s">
        <v>2566</v>
      </c>
      <c r="I2016" s="29">
        <v>11832000</v>
      </c>
      <c r="J2016" s="34">
        <v>11832000</v>
      </c>
      <c r="K2016" s="29"/>
      <c r="L2016" s="56">
        <f t="shared" si="340"/>
        <v>253204.80000000002</v>
      </c>
      <c r="M2016" s="6"/>
      <c r="N2016" s="9">
        <v>46752</v>
      </c>
      <c r="O2016" s="5"/>
      <c r="P2016" s="5"/>
      <c r="Q2016" s="24"/>
    </row>
    <row r="2017" spans="1:17" ht="45" x14ac:dyDescent="0.25">
      <c r="A2017" s="33">
        <v>2012</v>
      </c>
      <c r="B2017" s="24">
        <v>2028</v>
      </c>
      <c r="C2017" s="24" t="s">
        <v>353</v>
      </c>
      <c r="D2017" s="24" t="s">
        <v>354</v>
      </c>
      <c r="E2017" s="5" t="s">
        <v>2857</v>
      </c>
      <c r="F2017" s="38" t="s">
        <v>3626</v>
      </c>
      <c r="G2017" s="5" t="s">
        <v>2858</v>
      </c>
      <c r="H2017" s="5" t="s">
        <v>2556</v>
      </c>
      <c r="I2017" s="29">
        <v>8949303</v>
      </c>
      <c r="J2017" s="34">
        <v>8949303</v>
      </c>
      <c r="K2017" s="29"/>
      <c r="L2017" s="56">
        <f t="shared" si="340"/>
        <v>191515.08420000001</v>
      </c>
      <c r="M2017" s="6"/>
      <c r="N2017" s="35">
        <v>47118</v>
      </c>
      <c r="O2017" s="5"/>
      <c r="P2017" s="5"/>
      <c r="Q2017" s="24"/>
    </row>
    <row r="2018" spans="1:17" ht="45" x14ac:dyDescent="0.25">
      <c r="A2018" s="33">
        <v>2013</v>
      </c>
      <c r="B2018" s="24">
        <v>2028</v>
      </c>
      <c r="C2018" s="24" t="s">
        <v>353</v>
      </c>
      <c r="D2018" s="24" t="s">
        <v>354</v>
      </c>
      <c r="E2018" s="5" t="s">
        <v>2857</v>
      </c>
      <c r="F2018" s="38" t="s">
        <v>3626</v>
      </c>
      <c r="G2018" s="5" t="s">
        <v>2858</v>
      </c>
      <c r="H2018" s="5" t="s">
        <v>2566</v>
      </c>
      <c r="I2018" s="29">
        <v>11832000</v>
      </c>
      <c r="J2018" s="34">
        <v>11832000</v>
      </c>
      <c r="K2018" s="29"/>
      <c r="L2018" s="56">
        <f t="shared" si="340"/>
        <v>253204.80000000002</v>
      </c>
      <c r="M2018" s="6"/>
      <c r="N2018" s="35">
        <v>47118</v>
      </c>
      <c r="O2018" s="5"/>
      <c r="P2018" s="5"/>
      <c r="Q2018" s="24"/>
    </row>
    <row r="2019" spans="1:17" ht="45" x14ac:dyDescent="0.25">
      <c r="A2019" s="33">
        <v>2014</v>
      </c>
      <c r="B2019" s="4">
        <v>2026</v>
      </c>
      <c r="C2019" s="5" t="s">
        <v>353</v>
      </c>
      <c r="D2019" s="5" t="s">
        <v>354</v>
      </c>
      <c r="E2019" s="5" t="s">
        <v>4054</v>
      </c>
      <c r="F2019" s="38" t="s">
        <v>3626</v>
      </c>
      <c r="G2019" s="24" t="s">
        <v>3700</v>
      </c>
      <c r="H2019" s="5" t="s">
        <v>2679</v>
      </c>
      <c r="I2019" s="29">
        <v>670357.72</v>
      </c>
      <c r="J2019" s="34">
        <v>670357.72</v>
      </c>
      <c r="K2019" s="29"/>
      <c r="L2019" s="29"/>
      <c r="M2019" s="5"/>
      <c r="N2019" s="35">
        <v>46387</v>
      </c>
      <c r="O2019" s="36"/>
      <c r="P2019" s="5"/>
      <c r="Q2019" s="5"/>
    </row>
    <row r="2020" spans="1:17" ht="45" x14ac:dyDescent="0.25">
      <c r="A2020" s="33">
        <v>2015</v>
      </c>
      <c r="B2020" s="4">
        <v>2026</v>
      </c>
      <c r="C2020" s="5" t="s">
        <v>353</v>
      </c>
      <c r="D2020" s="5" t="s">
        <v>354</v>
      </c>
      <c r="E2020" s="5" t="s">
        <v>4054</v>
      </c>
      <c r="F2020" s="38" t="s">
        <v>3626</v>
      </c>
      <c r="G2020" s="24" t="s">
        <v>3700</v>
      </c>
      <c r="H2020" s="5" t="s">
        <v>2680</v>
      </c>
      <c r="I2020" s="29">
        <v>9657255.8399999999</v>
      </c>
      <c r="J2020" s="34">
        <v>9657255.8399999999</v>
      </c>
      <c r="K2020" s="29"/>
      <c r="L2020" s="56">
        <f t="shared" ref="L2020:L2022" si="341">I2020*2.14%</f>
        <v>206665.27497600002</v>
      </c>
      <c r="M2020" s="5">
        <v>3</v>
      </c>
      <c r="N2020" s="35">
        <v>46387</v>
      </c>
      <c r="O2020" s="36"/>
      <c r="P2020" s="5"/>
      <c r="Q2020" s="5"/>
    </row>
    <row r="2021" spans="1:17" ht="45" x14ac:dyDescent="0.25">
      <c r="A2021" s="33">
        <v>2016</v>
      </c>
      <c r="B2021" s="4">
        <v>2026</v>
      </c>
      <c r="C2021" s="5" t="s">
        <v>353</v>
      </c>
      <c r="D2021" s="5" t="s">
        <v>354</v>
      </c>
      <c r="E2021" s="5" t="s">
        <v>4054</v>
      </c>
      <c r="F2021" s="38" t="s">
        <v>3626</v>
      </c>
      <c r="G2021" s="24" t="s">
        <v>3700</v>
      </c>
      <c r="H2021" s="5" t="s">
        <v>3609</v>
      </c>
      <c r="I2021" s="29">
        <v>419013.54</v>
      </c>
      <c r="J2021" s="34">
        <v>419013.54</v>
      </c>
      <c r="K2021" s="29"/>
      <c r="L2021" s="56"/>
      <c r="M2021" s="5"/>
      <c r="N2021" s="35">
        <v>46387</v>
      </c>
      <c r="O2021" s="36"/>
      <c r="P2021" s="5"/>
      <c r="Q2021" s="5"/>
    </row>
    <row r="2022" spans="1:17" ht="45" x14ac:dyDescent="0.25">
      <c r="A2022" s="33">
        <v>2017</v>
      </c>
      <c r="B2022" s="24">
        <v>2026</v>
      </c>
      <c r="C2022" s="24" t="s">
        <v>353</v>
      </c>
      <c r="D2022" s="24" t="s">
        <v>354</v>
      </c>
      <c r="E2022" s="24" t="s">
        <v>374</v>
      </c>
      <c r="F2022" s="38" t="s">
        <v>3626</v>
      </c>
      <c r="G2022" s="24" t="s">
        <v>375</v>
      </c>
      <c r="H2022" s="24" t="s">
        <v>2671</v>
      </c>
      <c r="I2022" s="29">
        <v>9125085.4800000004</v>
      </c>
      <c r="J2022" s="34">
        <v>9125085.4800000004</v>
      </c>
      <c r="K2022" s="29"/>
      <c r="L2022" s="56">
        <f t="shared" si="341"/>
        <v>195276.82927200003</v>
      </c>
      <c r="M2022" s="6"/>
      <c r="N2022" s="35">
        <v>46387</v>
      </c>
      <c r="O2022" s="36"/>
      <c r="P2022" s="5"/>
      <c r="Q2022" s="5"/>
    </row>
    <row r="2023" spans="1:17" ht="45" x14ac:dyDescent="0.25">
      <c r="A2023" s="33">
        <v>2018</v>
      </c>
      <c r="B2023" s="24">
        <v>2026</v>
      </c>
      <c r="C2023" s="24" t="s">
        <v>353</v>
      </c>
      <c r="D2023" s="24" t="s">
        <v>354</v>
      </c>
      <c r="E2023" s="24" t="s">
        <v>3599</v>
      </c>
      <c r="F2023" s="38" t="s">
        <v>3626</v>
      </c>
      <c r="G2023" s="24" t="s">
        <v>3600</v>
      </c>
      <c r="H2023" s="24" t="s">
        <v>2679</v>
      </c>
      <c r="I2023" s="29">
        <v>682355.66</v>
      </c>
      <c r="J2023" s="34">
        <v>682355.66</v>
      </c>
      <c r="K2023" s="29"/>
      <c r="L2023" s="29"/>
      <c r="M2023" s="5"/>
      <c r="N2023" s="35">
        <v>46387</v>
      </c>
      <c r="O2023" s="36"/>
      <c r="P2023" s="5"/>
      <c r="Q2023" s="5"/>
    </row>
    <row r="2024" spans="1:17" ht="45" x14ac:dyDescent="0.25">
      <c r="A2024" s="33">
        <v>2019</v>
      </c>
      <c r="B2024" s="24">
        <v>2026</v>
      </c>
      <c r="C2024" s="24" t="s">
        <v>353</v>
      </c>
      <c r="D2024" s="24" t="s">
        <v>354</v>
      </c>
      <c r="E2024" s="24" t="s">
        <v>3599</v>
      </c>
      <c r="F2024" s="38" t="s">
        <v>3626</v>
      </c>
      <c r="G2024" s="24" t="s">
        <v>3600</v>
      </c>
      <c r="H2024" s="24" t="s">
        <v>2680</v>
      </c>
      <c r="I2024" s="29">
        <v>8984097.8200000003</v>
      </c>
      <c r="J2024" s="34">
        <v>2701480.3500000006</v>
      </c>
      <c r="K2024" s="29">
        <v>6282617.4699999997</v>
      </c>
      <c r="L2024" s="56">
        <f t="shared" ref="L2024:L2026" si="342">I2024*2.14%</f>
        <v>192259.69334800003</v>
      </c>
      <c r="M2024" s="5">
        <v>3</v>
      </c>
      <c r="N2024" s="35">
        <v>46387</v>
      </c>
      <c r="O2024" s="36"/>
      <c r="P2024" s="5"/>
      <c r="Q2024" s="5"/>
    </row>
    <row r="2025" spans="1:17" ht="45" x14ac:dyDescent="0.25">
      <c r="A2025" s="33">
        <v>2020</v>
      </c>
      <c r="B2025" s="24">
        <v>2026</v>
      </c>
      <c r="C2025" s="24" t="s">
        <v>353</v>
      </c>
      <c r="D2025" s="24" t="s">
        <v>354</v>
      </c>
      <c r="E2025" s="24" t="s">
        <v>3599</v>
      </c>
      <c r="F2025" s="38" t="s">
        <v>3626</v>
      </c>
      <c r="G2025" s="24" t="s">
        <v>3600</v>
      </c>
      <c r="H2025" s="24" t="s">
        <v>3609</v>
      </c>
      <c r="I2025" s="29">
        <v>353740.80000000005</v>
      </c>
      <c r="J2025" s="34">
        <v>353740.80000000005</v>
      </c>
      <c r="K2025" s="29"/>
      <c r="L2025" s="56"/>
      <c r="M2025" s="5"/>
      <c r="N2025" s="35">
        <v>46387</v>
      </c>
      <c r="O2025" s="36"/>
      <c r="P2025" s="5"/>
      <c r="Q2025" s="5"/>
    </row>
    <row r="2026" spans="1:17" ht="45" x14ac:dyDescent="0.25">
      <c r="A2026" s="33">
        <v>2021</v>
      </c>
      <c r="B2026" s="24">
        <v>2026</v>
      </c>
      <c r="C2026" s="24" t="s">
        <v>353</v>
      </c>
      <c r="D2026" s="24" t="s">
        <v>354</v>
      </c>
      <c r="E2026" s="24" t="s">
        <v>376</v>
      </c>
      <c r="F2026" s="38" t="s">
        <v>3626</v>
      </c>
      <c r="G2026" s="24" t="s">
        <v>377</v>
      </c>
      <c r="H2026" s="37" t="s">
        <v>2566</v>
      </c>
      <c r="I2026" s="29">
        <v>11152569.539999999</v>
      </c>
      <c r="J2026" s="34">
        <v>5548263.2399999993</v>
      </c>
      <c r="K2026" s="29">
        <v>5604306.2999999998</v>
      </c>
      <c r="L2026" s="56">
        <f t="shared" si="342"/>
        <v>238664.98815600001</v>
      </c>
      <c r="M2026" s="6"/>
      <c r="N2026" s="35">
        <v>46387</v>
      </c>
      <c r="O2026" s="36"/>
      <c r="P2026" s="5"/>
      <c r="Q2026" s="5"/>
    </row>
    <row r="2027" spans="1:17" ht="45" x14ac:dyDescent="0.25">
      <c r="A2027" s="33">
        <v>2022</v>
      </c>
      <c r="B2027" s="24">
        <v>2026</v>
      </c>
      <c r="C2027" s="24" t="s">
        <v>353</v>
      </c>
      <c r="D2027" s="24" t="s">
        <v>354</v>
      </c>
      <c r="E2027" s="24" t="s">
        <v>378</v>
      </c>
      <c r="F2027" s="38" t="s">
        <v>3626</v>
      </c>
      <c r="G2027" s="24" t="s">
        <v>379</v>
      </c>
      <c r="H2027" s="37" t="s">
        <v>2570</v>
      </c>
      <c r="I2027" s="29">
        <v>452735.38</v>
      </c>
      <c r="J2027" s="34">
        <v>452735.38</v>
      </c>
      <c r="K2027" s="29"/>
      <c r="L2027" s="29"/>
      <c r="M2027" s="6"/>
      <c r="N2027" s="35">
        <v>46387</v>
      </c>
      <c r="O2027" s="36"/>
      <c r="P2027" s="5"/>
      <c r="Q2027" s="5"/>
    </row>
    <row r="2028" spans="1:17" ht="45" x14ac:dyDescent="0.25">
      <c r="A2028" s="33">
        <v>2023</v>
      </c>
      <c r="B2028" s="24">
        <v>2026</v>
      </c>
      <c r="C2028" s="24" t="s">
        <v>353</v>
      </c>
      <c r="D2028" s="24" t="s">
        <v>354</v>
      </c>
      <c r="E2028" s="24" t="s">
        <v>378</v>
      </c>
      <c r="F2028" s="38" t="s">
        <v>3626</v>
      </c>
      <c r="G2028" s="24" t="s">
        <v>379</v>
      </c>
      <c r="H2028" s="37" t="s">
        <v>2566</v>
      </c>
      <c r="I2028" s="29">
        <v>10121603.67</v>
      </c>
      <c r="J2028" s="34">
        <v>10121603.67</v>
      </c>
      <c r="K2028" s="29"/>
      <c r="L2028" s="56">
        <f t="shared" ref="L2028" si="343">I2028*2.14%</f>
        <v>216602.31853800002</v>
      </c>
      <c r="M2028" s="6"/>
      <c r="N2028" s="35">
        <v>46387</v>
      </c>
      <c r="O2028" s="36"/>
      <c r="P2028" s="5"/>
      <c r="Q2028" s="5"/>
    </row>
    <row r="2029" spans="1:17" ht="45" x14ac:dyDescent="0.25">
      <c r="A2029" s="33">
        <v>2024</v>
      </c>
      <c r="B2029" s="24">
        <v>2028</v>
      </c>
      <c r="C2029" s="24" t="s">
        <v>353</v>
      </c>
      <c r="D2029" s="24" t="s">
        <v>354</v>
      </c>
      <c r="E2029" s="24" t="s">
        <v>355</v>
      </c>
      <c r="F2029" s="38" t="s">
        <v>3626</v>
      </c>
      <c r="G2029" s="24" t="s">
        <v>356</v>
      </c>
      <c r="H2029" s="5" t="s">
        <v>2563</v>
      </c>
      <c r="I2029" s="29">
        <v>663243.06999999995</v>
      </c>
      <c r="J2029" s="34">
        <v>663243.06999999995</v>
      </c>
      <c r="K2029" s="29"/>
      <c r="L2029" s="29"/>
      <c r="M2029" s="6"/>
      <c r="N2029" s="35">
        <v>47118</v>
      </c>
      <c r="O2029" s="5"/>
      <c r="P2029" s="5"/>
      <c r="Q2029" s="24"/>
    </row>
    <row r="2030" spans="1:17" ht="45" x14ac:dyDescent="0.25">
      <c r="A2030" s="33">
        <v>2025</v>
      </c>
      <c r="B2030" s="24">
        <v>2028</v>
      </c>
      <c r="C2030" s="24" t="s">
        <v>353</v>
      </c>
      <c r="D2030" s="24" t="s">
        <v>354</v>
      </c>
      <c r="E2030" s="24" t="s">
        <v>355</v>
      </c>
      <c r="F2030" s="38" t="s">
        <v>3626</v>
      </c>
      <c r="G2030" s="24" t="s">
        <v>356</v>
      </c>
      <c r="H2030" s="5" t="s">
        <v>2565</v>
      </c>
      <c r="I2030" s="29">
        <v>655252.18999999994</v>
      </c>
      <c r="J2030" s="34">
        <v>655252.18999999994</v>
      </c>
      <c r="K2030" s="29"/>
      <c r="L2030" s="29"/>
      <c r="M2030" s="6"/>
      <c r="N2030" s="35">
        <v>47118</v>
      </c>
      <c r="O2030" s="5"/>
      <c r="P2030" s="5"/>
      <c r="Q2030" s="24"/>
    </row>
    <row r="2031" spans="1:17" ht="45" x14ac:dyDescent="0.25">
      <c r="A2031" s="33">
        <v>2026</v>
      </c>
      <c r="B2031" s="24">
        <v>2028</v>
      </c>
      <c r="C2031" s="24" t="s">
        <v>353</v>
      </c>
      <c r="D2031" s="24" t="s">
        <v>354</v>
      </c>
      <c r="E2031" s="24" t="s">
        <v>355</v>
      </c>
      <c r="F2031" s="38" t="s">
        <v>3626</v>
      </c>
      <c r="G2031" s="24" t="s">
        <v>356</v>
      </c>
      <c r="H2031" s="5" t="s">
        <v>2551</v>
      </c>
      <c r="I2031" s="29">
        <v>663243.06999999995</v>
      </c>
      <c r="J2031" s="34">
        <v>663243.06999999995</v>
      </c>
      <c r="K2031" s="29"/>
      <c r="L2031" s="29"/>
      <c r="M2031" s="6"/>
      <c r="N2031" s="35">
        <v>47118</v>
      </c>
      <c r="O2031" s="5"/>
      <c r="P2031" s="5"/>
      <c r="Q2031" s="24"/>
    </row>
    <row r="2032" spans="1:17" ht="45" x14ac:dyDescent="0.25">
      <c r="A2032" s="33">
        <v>2027</v>
      </c>
      <c r="B2032" s="24">
        <v>2026</v>
      </c>
      <c r="C2032" s="24" t="s">
        <v>353</v>
      </c>
      <c r="D2032" s="24" t="s">
        <v>354</v>
      </c>
      <c r="E2032" s="24" t="s">
        <v>357</v>
      </c>
      <c r="F2032" s="38" t="s">
        <v>3626</v>
      </c>
      <c r="G2032" s="24" t="s">
        <v>358</v>
      </c>
      <c r="H2032" s="5" t="s">
        <v>2561</v>
      </c>
      <c r="I2032" s="29">
        <v>8971050.0899999999</v>
      </c>
      <c r="J2032" s="34">
        <v>8971050.0899999999</v>
      </c>
      <c r="K2032" s="29"/>
      <c r="L2032" s="56">
        <f t="shared" ref="L2032" si="344">I2032*2.14%</f>
        <v>191980.47192600003</v>
      </c>
      <c r="M2032" s="6"/>
      <c r="N2032" s="35">
        <v>46387</v>
      </c>
      <c r="O2032" s="36"/>
      <c r="P2032" s="5"/>
      <c r="Q2032" s="5"/>
    </row>
    <row r="2033" spans="1:17" ht="45" x14ac:dyDescent="0.25">
      <c r="A2033" s="33">
        <v>2028</v>
      </c>
      <c r="B2033" s="24">
        <v>2028</v>
      </c>
      <c r="C2033" s="24" t="s">
        <v>353</v>
      </c>
      <c r="D2033" s="24" t="s">
        <v>354</v>
      </c>
      <c r="E2033" s="24" t="s">
        <v>357</v>
      </c>
      <c r="F2033" s="38" t="s">
        <v>3626</v>
      </c>
      <c r="G2033" s="24" t="s">
        <v>358</v>
      </c>
      <c r="H2033" s="5" t="s">
        <v>2548</v>
      </c>
      <c r="I2033" s="29">
        <v>4517773.45</v>
      </c>
      <c r="J2033" s="34">
        <v>4517773.45</v>
      </c>
      <c r="K2033" s="29"/>
      <c r="L2033" s="29"/>
      <c r="M2033" s="6"/>
      <c r="N2033" s="35">
        <v>47118</v>
      </c>
      <c r="O2033" s="5"/>
      <c r="P2033" s="5"/>
      <c r="Q2033" s="24"/>
    </row>
    <row r="2034" spans="1:17" ht="45" x14ac:dyDescent="0.25">
      <c r="A2034" s="33">
        <v>2029</v>
      </c>
      <c r="B2034" s="24">
        <v>2028</v>
      </c>
      <c r="C2034" s="24" t="s">
        <v>353</v>
      </c>
      <c r="D2034" s="24" t="s">
        <v>354</v>
      </c>
      <c r="E2034" s="24" t="s">
        <v>359</v>
      </c>
      <c r="F2034" s="38" t="s">
        <v>3626</v>
      </c>
      <c r="G2034" s="24" t="s">
        <v>360</v>
      </c>
      <c r="H2034" s="5" t="s">
        <v>2566</v>
      </c>
      <c r="I2034" s="29">
        <v>5531477.1100000003</v>
      </c>
      <c r="J2034" s="34">
        <v>5531477.1100000003</v>
      </c>
      <c r="K2034" s="29"/>
      <c r="L2034" s="56">
        <f t="shared" ref="L2034:L2042" si="345">I2034*2.14%</f>
        <v>118373.61015400002</v>
      </c>
      <c r="M2034" s="6"/>
      <c r="N2034" s="35">
        <v>47118</v>
      </c>
      <c r="O2034" s="5"/>
      <c r="P2034" s="5"/>
      <c r="Q2034" s="24"/>
    </row>
    <row r="2035" spans="1:17" ht="30" x14ac:dyDescent="0.25">
      <c r="A2035" s="33">
        <v>2030</v>
      </c>
      <c r="B2035" s="4">
        <v>2026</v>
      </c>
      <c r="C2035" s="5" t="s">
        <v>353</v>
      </c>
      <c r="D2035" s="5" t="s">
        <v>3838</v>
      </c>
      <c r="E2035" s="5" t="s">
        <v>3839</v>
      </c>
      <c r="F2035" s="38" t="s">
        <v>3626</v>
      </c>
      <c r="G2035" s="24" t="s">
        <v>3840</v>
      </c>
      <c r="H2035" s="31" t="s">
        <v>2559</v>
      </c>
      <c r="I2035" s="29">
        <v>4094766.71</v>
      </c>
      <c r="J2035" s="34">
        <v>4094766.71</v>
      </c>
      <c r="K2035" s="29"/>
      <c r="L2035" s="56">
        <f t="shared" si="345"/>
        <v>87628.00759400001</v>
      </c>
      <c r="M2035" s="5"/>
      <c r="N2035" s="35">
        <v>46387</v>
      </c>
      <c r="O2035" s="36"/>
      <c r="P2035" s="5"/>
      <c r="Q2035" s="5"/>
    </row>
    <row r="2036" spans="1:17" ht="30" x14ac:dyDescent="0.25">
      <c r="A2036" s="33">
        <v>2031</v>
      </c>
      <c r="B2036" s="24">
        <v>2026</v>
      </c>
      <c r="C2036" s="24" t="s">
        <v>2193</v>
      </c>
      <c r="D2036" s="24" t="s">
        <v>2194</v>
      </c>
      <c r="E2036" s="5" t="s">
        <v>3451</v>
      </c>
      <c r="F2036" s="38" t="s">
        <v>3626</v>
      </c>
      <c r="G2036" s="5" t="s">
        <v>3452</v>
      </c>
      <c r="H2036" s="5" t="s">
        <v>2566</v>
      </c>
      <c r="I2036" s="29">
        <v>7778914.9400000004</v>
      </c>
      <c r="J2036" s="34">
        <v>7778914.9400000004</v>
      </c>
      <c r="K2036" s="29"/>
      <c r="L2036" s="56">
        <f t="shared" si="345"/>
        <v>166468.77971600002</v>
      </c>
      <c r="M2036" s="6"/>
      <c r="N2036" s="35">
        <v>46387</v>
      </c>
      <c r="O2036" s="36"/>
      <c r="P2036" s="5"/>
      <c r="Q2036" s="24"/>
    </row>
    <row r="2037" spans="1:17" ht="30" x14ac:dyDescent="0.25">
      <c r="A2037" s="33">
        <v>2032</v>
      </c>
      <c r="B2037" s="24">
        <v>2028</v>
      </c>
      <c r="C2037" s="24" t="s">
        <v>2193</v>
      </c>
      <c r="D2037" s="24" t="s">
        <v>2194</v>
      </c>
      <c r="E2037" s="24" t="s">
        <v>2195</v>
      </c>
      <c r="F2037" s="38" t="s">
        <v>3626</v>
      </c>
      <c r="G2037" s="24" t="s">
        <v>2196</v>
      </c>
      <c r="H2037" s="5" t="s">
        <v>2566</v>
      </c>
      <c r="I2037" s="29">
        <v>3390162.18</v>
      </c>
      <c r="J2037" s="34">
        <v>3390162.18</v>
      </c>
      <c r="K2037" s="29"/>
      <c r="L2037" s="56">
        <f t="shared" si="345"/>
        <v>72549.470652000018</v>
      </c>
      <c r="M2037" s="6"/>
      <c r="N2037" s="35">
        <v>47118</v>
      </c>
      <c r="O2037" s="5"/>
      <c r="P2037" s="5"/>
      <c r="Q2037" s="24"/>
    </row>
    <row r="2038" spans="1:17" ht="30" x14ac:dyDescent="0.25">
      <c r="A2038" s="33">
        <v>2033</v>
      </c>
      <c r="B2038" s="24">
        <v>2026</v>
      </c>
      <c r="C2038" s="24" t="s">
        <v>2193</v>
      </c>
      <c r="D2038" s="24" t="s">
        <v>2194</v>
      </c>
      <c r="E2038" s="24" t="s">
        <v>2197</v>
      </c>
      <c r="F2038" s="38" t="s">
        <v>3626</v>
      </c>
      <c r="G2038" s="24" t="s">
        <v>2198</v>
      </c>
      <c r="H2038" s="5" t="s">
        <v>2556</v>
      </c>
      <c r="I2038" s="29">
        <v>6472916.9299999997</v>
      </c>
      <c r="J2038" s="34">
        <v>6472916.9299999997</v>
      </c>
      <c r="K2038" s="29"/>
      <c r="L2038" s="56">
        <f t="shared" si="345"/>
        <v>138520.42230200002</v>
      </c>
      <c r="M2038" s="6"/>
      <c r="N2038" s="35">
        <v>46387</v>
      </c>
      <c r="O2038" s="36"/>
      <c r="P2038" s="5"/>
      <c r="Q2038" s="5"/>
    </row>
    <row r="2039" spans="1:17" ht="30" x14ac:dyDescent="0.25">
      <c r="A2039" s="33">
        <v>2034</v>
      </c>
      <c r="B2039" s="24">
        <v>2027</v>
      </c>
      <c r="C2039" s="24" t="s">
        <v>2193</v>
      </c>
      <c r="D2039" s="24" t="s">
        <v>2194</v>
      </c>
      <c r="E2039" s="24" t="s">
        <v>2199</v>
      </c>
      <c r="F2039" s="38" t="s">
        <v>3626</v>
      </c>
      <c r="G2039" s="24" t="s">
        <v>2200</v>
      </c>
      <c r="H2039" s="5" t="s">
        <v>2566</v>
      </c>
      <c r="I2039" s="29">
        <v>6816852</v>
      </c>
      <c r="J2039" s="34">
        <v>6816852</v>
      </c>
      <c r="K2039" s="29"/>
      <c r="L2039" s="56">
        <f t="shared" si="345"/>
        <v>145880.63280000002</v>
      </c>
      <c r="M2039" s="6"/>
      <c r="N2039" s="9">
        <v>46752</v>
      </c>
      <c r="O2039" s="5"/>
      <c r="P2039" s="5"/>
      <c r="Q2039" s="24"/>
    </row>
    <row r="2040" spans="1:17" ht="30" x14ac:dyDescent="0.25">
      <c r="A2040" s="33">
        <v>2035</v>
      </c>
      <c r="B2040" s="24">
        <v>2028</v>
      </c>
      <c r="C2040" s="24" t="s">
        <v>2193</v>
      </c>
      <c r="D2040" s="24" t="s">
        <v>2194</v>
      </c>
      <c r="E2040" s="5" t="s">
        <v>3453</v>
      </c>
      <c r="F2040" s="38" t="s">
        <v>3626</v>
      </c>
      <c r="G2040" s="5" t="s">
        <v>3454</v>
      </c>
      <c r="H2040" s="5" t="s">
        <v>2547</v>
      </c>
      <c r="I2040" s="29">
        <v>19158572</v>
      </c>
      <c r="J2040" s="34">
        <v>19158572</v>
      </c>
      <c r="K2040" s="29"/>
      <c r="L2040" s="56">
        <f t="shared" si="345"/>
        <v>409993.44080000004</v>
      </c>
      <c r="M2040" s="6"/>
      <c r="N2040" s="35">
        <v>47118</v>
      </c>
      <c r="O2040" s="5"/>
      <c r="P2040" s="5"/>
      <c r="Q2040" s="24"/>
    </row>
    <row r="2041" spans="1:17" ht="30" x14ac:dyDescent="0.25">
      <c r="A2041" s="33">
        <v>2036</v>
      </c>
      <c r="B2041" s="24">
        <v>2026</v>
      </c>
      <c r="C2041" s="24" t="s">
        <v>2193</v>
      </c>
      <c r="D2041" s="24" t="s">
        <v>2194</v>
      </c>
      <c r="E2041" s="24" t="s">
        <v>2201</v>
      </c>
      <c r="F2041" s="38" t="s">
        <v>3626</v>
      </c>
      <c r="G2041" s="24" t="s">
        <v>2202</v>
      </c>
      <c r="H2041" s="5" t="s">
        <v>2686</v>
      </c>
      <c r="I2041" s="29">
        <v>194553.8</v>
      </c>
      <c r="J2041" s="34">
        <v>194553.8</v>
      </c>
      <c r="K2041" s="29"/>
      <c r="L2041" s="56">
        <f t="shared" si="345"/>
        <v>4163.4513200000001</v>
      </c>
      <c r="M2041" s="6"/>
      <c r="N2041" s="35">
        <v>46387</v>
      </c>
      <c r="O2041" s="36"/>
      <c r="P2041" s="5"/>
      <c r="Q2041" s="5"/>
    </row>
    <row r="2042" spans="1:17" ht="30" x14ac:dyDescent="0.25">
      <c r="A2042" s="33">
        <v>2037</v>
      </c>
      <c r="B2042" s="24">
        <v>2026</v>
      </c>
      <c r="C2042" s="24" t="s">
        <v>2193</v>
      </c>
      <c r="D2042" s="24" t="s">
        <v>2194</v>
      </c>
      <c r="E2042" s="24" t="s">
        <v>2203</v>
      </c>
      <c r="F2042" s="38" t="s">
        <v>3626</v>
      </c>
      <c r="G2042" s="24" t="s">
        <v>2204</v>
      </c>
      <c r="H2042" s="5" t="s">
        <v>2686</v>
      </c>
      <c r="I2042" s="29">
        <v>194553.8</v>
      </c>
      <c r="J2042" s="34">
        <v>194553.8</v>
      </c>
      <c r="K2042" s="29"/>
      <c r="L2042" s="56">
        <f t="shared" si="345"/>
        <v>4163.4513200000001</v>
      </c>
      <c r="M2042" s="6"/>
      <c r="N2042" s="35">
        <v>46387</v>
      </c>
      <c r="O2042" s="36"/>
      <c r="P2042" s="5"/>
      <c r="Q2042" s="5"/>
    </row>
    <row r="2043" spans="1:17" ht="30" x14ac:dyDescent="0.25">
      <c r="A2043" s="33">
        <v>2038</v>
      </c>
      <c r="B2043" s="24">
        <v>2026</v>
      </c>
      <c r="C2043" s="24" t="s">
        <v>2193</v>
      </c>
      <c r="D2043" s="24" t="s">
        <v>2194</v>
      </c>
      <c r="E2043" s="24" t="s">
        <v>2205</v>
      </c>
      <c r="F2043" s="38" t="s">
        <v>3626</v>
      </c>
      <c r="G2043" s="24" t="s">
        <v>2206</v>
      </c>
      <c r="H2043" s="5" t="s">
        <v>2679</v>
      </c>
      <c r="I2043" s="29">
        <v>256212.37</v>
      </c>
      <c r="J2043" s="34">
        <v>256212.37</v>
      </c>
      <c r="K2043" s="29"/>
      <c r="L2043" s="29"/>
      <c r="M2043" s="5"/>
      <c r="N2043" s="35">
        <v>46387</v>
      </c>
      <c r="O2043" s="36"/>
      <c r="P2043" s="5"/>
      <c r="Q2043" s="5"/>
    </row>
    <row r="2044" spans="1:17" ht="30" x14ac:dyDescent="0.25">
      <c r="A2044" s="33">
        <v>2039</v>
      </c>
      <c r="B2044" s="24">
        <v>2026</v>
      </c>
      <c r="C2044" s="24" t="s">
        <v>2193</v>
      </c>
      <c r="D2044" s="24" t="s">
        <v>2194</v>
      </c>
      <c r="E2044" s="24" t="s">
        <v>2205</v>
      </c>
      <c r="F2044" s="38" t="s">
        <v>3626</v>
      </c>
      <c r="G2044" s="24" t="s">
        <v>2206</v>
      </c>
      <c r="H2044" s="5" t="s">
        <v>2680</v>
      </c>
      <c r="I2044" s="29">
        <v>3563090.49</v>
      </c>
      <c r="J2044" s="34">
        <v>1349652</v>
      </c>
      <c r="K2044" s="29">
        <v>2213438.4900000002</v>
      </c>
      <c r="L2044" s="56">
        <f t="shared" ref="L2044:L2047" si="346">I2044*2.14%</f>
        <v>76250.136486000018</v>
      </c>
      <c r="M2044" s="5">
        <v>1</v>
      </c>
      <c r="N2044" s="35">
        <v>46387</v>
      </c>
      <c r="O2044" s="36"/>
      <c r="P2044" s="5"/>
      <c r="Q2044" s="5"/>
    </row>
    <row r="2045" spans="1:17" ht="30" x14ac:dyDescent="0.25">
      <c r="A2045" s="33">
        <v>2040</v>
      </c>
      <c r="B2045" s="24">
        <v>2026</v>
      </c>
      <c r="C2045" s="24" t="s">
        <v>2193</v>
      </c>
      <c r="D2045" s="24" t="s">
        <v>2194</v>
      </c>
      <c r="E2045" s="24" t="s">
        <v>2205</v>
      </c>
      <c r="F2045" s="38" t="s">
        <v>3626</v>
      </c>
      <c r="G2045" s="24" t="s">
        <v>2206</v>
      </c>
      <c r="H2045" s="5" t="s">
        <v>3609</v>
      </c>
      <c r="I2045" s="29">
        <v>125265.34</v>
      </c>
      <c r="J2045" s="34">
        <v>125265.34</v>
      </c>
      <c r="K2045" s="29"/>
      <c r="L2045" s="56"/>
      <c r="M2045" s="5"/>
      <c r="N2045" s="35">
        <v>46387</v>
      </c>
      <c r="O2045" s="36"/>
      <c r="P2045" s="5"/>
      <c r="Q2045" s="5"/>
    </row>
    <row r="2046" spans="1:17" ht="30" x14ac:dyDescent="0.25">
      <c r="A2046" s="33">
        <v>2041</v>
      </c>
      <c r="B2046" s="24">
        <v>2028</v>
      </c>
      <c r="C2046" s="24" t="s">
        <v>2193</v>
      </c>
      <c r="D2046" s="24" t="s">
        <v>2194</v>
      </c>
      <c r="E2046" s="24" t="s">
        <v>2207</v>
      </c>
      <c r="F2046" s="38" t="s">
        <v>3626</v>
      </c>
      <c r="G2046" s="24" t="s">
        <v>2208</v>
      </c>
      <c r="H2046" s="5" t="s">
        <v>2686</v>
      </c>
      <c r="I2046" s="29">
        <v>194553.8</v>
      </c>
      <c r="J2046" s="34">
        <v>194553.8</v>
      </c>
      <c r="K2046" s="29"/>
      <c r="L2046" s="56">
        <f t="shared" si="346"/>
        <v>4163.4513200000001</v>
      </c>
      <c r="M2046" s="6"/>
      <c r="N2046" s="35">
        <v>47118</v>
      </c>
      <c r="O2046" s="5"/>
      <c r="P2046" s="5"/>
      <c r="Q2046" s="5"/>
    </row>
    <row r="2047" spans="1:17" ht="30" x14ac:dyDescent="0.25">
      <c r="A2047" s="33">
        <v>2042</v>
      </c>
      <c r="B2047" s="24">
        <v>2028</v>
      </c>
      <c r="C2047" s="24" t="s">
        <v>2193</v>
      </c>
      <c r="D2047" s="24" t="s">
        <v>2194</v>
      </c>
      <c r="E2047" s="24" t="s">
        <v>2207</v>
      </c>
      <c r="F2047" s="38" t="s">
        <v>3626</v>
      </c>
      <c r="G2047" s="24" t="s">
        <v>2208</v>
      </c>
      <c r="H2047" s="5" t="s">
        <v>2559</v>
      </c>
      <c r="I2047" s="29">
        <v>3748187.25</v>
      </c>
      <c r="J2047" s="34">
        <v>3748187.25</v>
      </c>
      <c r="K2047" s="29"/>
      <c r="L2047" s="56">
        <f t="shared" si="346"/>
        <v>80211.207150000002</v>
      </c>
      <c r="M2047" s="6"/>
      <c r="N2047" s="35">
        <v>47118</v>
      </c>
      <c r="O2047" s="5"/>
      <c r="P2047" s="5"/>
      <c r="Q2047" s="24"/>
    </row>
    <row r="2048" spans="1:17" ht="30" x14ac:dyDescent="0.25">
      <c r="A2048" s="33">
        <v>2043</v>
      </c>
      <c r="B2048" s="24">
        <v>2026</v>
      </c>
      <c r="C2048" s="24" t="s">
        <v>2193</v>
      </c>
      <c r="D2048" s="24" t="s">
        <v>2194</v>
      </c>
      <c r="E2048" s="24" t="s">
        <v>2209</v>
      </c>
      <c r="F2048" s="38" t="s">
        <v>3626</v>
      </c>
      <c r="G2048" s="24" t="s">
        <v>2210</v>
      </c>
      <c r="H2048" s="5" t="s">
        <v>2563</v>
      </c>
      <c r="I2048" s="29">
        <v>164260.25</v>
      </c>
      <c r="J2048" s="34">
        <v>164260.25</v>
      </c>
      <c r="K2048" s="29"/>
      <c r="L2048" s="29"/>
      <c r="M2048" s="6"/>
      <c r="N2048" s="35">
        <v>46387</v>
      </c>
      <c r="O2048" s="36"/>
      <c r="P2048" s="5"/>
      <c r="Q2048" s="24"/>
    </row>
    <row r="2049" spans="1:17" ht="30" x14ac:dyDescent="0.25">
      <c r="A2049" s="33">
        <v>2044</v>
      </c>
      <c r="B2049" s="24">
        <v>2026</v>
      </c>
      <c r="C2049" s="24" t="s">
        <v>2193</v>
      </c>
      <c r="D2049" s="24" t="s">
        <v>2194</v>
      </c>
      <c r="E2049" s="24" t="s">
        <v>2209</v>
      </c>
      <c r="F2049" s="38" t="s">
        <v>3626</v>
      </c>
      <c r="G2049" s="24" t="s">
        <v>2210</v>
      </c>
      <c r="H2049" s="5" t="s">
        <v>2564</v>
      </c>
      <c r="I2049" s="29">
        <v>668301</v>
      </c>
      <c r="J2049" s="34">
        <v>668301</v>
      </c>
      <c r="K2049" s="29"/>
      <c r="L2049" s="56">
        <f t="shared" ref="L2049:L2050" si="347">I2049*2.14%</f>
        <v>14301.641400000002</v>
      </c>
      <c r="M2049" s="6"/>
      <c r="N2049" s="35">
        <v>46387</v>
      </c>
      <c r="O2049" s="36"/>
      <c r="P2049" s="5"/>
      <c r="Q2049" s="24"/>
    </row>
    <row r="2050" spans="1:17" ht="30" x14ac:dyDescent="0.25">
      <c r="A2050" s="33">
        <v>2045</v>
      </c>
      <c r="B2050" s="24">
        <v>2027</v>
      </c>
      <c r="C2050" s="24" t="s">
        <v>2193</v>
      </c>
      <c r="D2050" s="24" t="s">
        <v>2194</v>
      </c>
      <c r="E2050" s="24" t="s">
        <v>2211</v>
      </c>
      <c r="F2050" s="38" t="s">
        <v>3626</v>
      </c>
      <c r="G2050" s="24" t="s">
        <v>2212</v>
      </c>
      <c r="H2050" s="5" t="s">
        <v>2566</v>
      </c>
      <c r="I2050" s="29">
        <v>4999024.8</v>
      </c>
      <c r="J2050" s="34">
        <v>4999024.8</v>
      </c>
      <c r="K2050" s="29"/>
      <c r="L2050" s="56">
        <f t="shared" si="347"/>
        <v>106979.13072</v>
      </c>
      <c r="M2050" s="6"/>
      <c r="N2050" s="9">
        <v>46752</v>
      </c>
      <c r="O2050" s="5"/>
      <c r="P2050" s="5"/>
      <c r="Q2050" s="24"/>
    </row>
    <row r="2051" spans="1:17" ht="30" x14ac:dyDescent="0.25">
      <c r="A2051" s="33">
        <v>2046</v>
      </c>
      <c r="B2051" s="24">
        <v>2026</v>
      </c>
      <c r="C2051" s="24" t="s">
        <v>2193</v>
      </c>
      <c r="D2051" s="24" t="s">
        <v>2194</v>
      </c>
      <c r="E2051" s="24" t="s">
        <v>2213</v>
      </c>
      <c r="F2051" s="38" t="s">
        <v>3626</v>
      </c>
      <c r="G2051" s="24" t="s">
        <v>2214</v>
      </c>
      <c r="H2051" s="5" t="s">
        <v>2563</v>
      </c>
      <c r="I2051" s="29">
        <v>135956.20000000001</v>
      </c>
      <c r="J2051" s="34">
        <v>135956.20000000001</v>
      </c>
      <c r="K2051" s="29"/>
      <c r="L2051" s="29"/>
      <c r="M2051" s="6"/>
      <c r="N2051" s="35">
        <v>46387</v>
      </c>
      <c r="O2051" s="36"/>
      <c r="P2051" s="5"/>
      <c r="Q2051" s="24"/>
    </row>
    <row r="2052" spans="1:17" ht="30" x14ac:dyDescent="0.25">
      <c r="A2052" s="33">
        <v>2047</v>
      </c>
      <c r="B2052" s="24">
        <v>2026</v>
      </c>
      <c r="C2052" s="24" t="s">
        <v>2193</v>
      </c>
      <c r="D2052" s="24" t="s">
        <v>2194</v>
      </c>
      <c r="E2052" s="24" t="s">
        <v>2213</v>
      </c>
      <c r="F2052" s="38" t="s">
        <v>3626</v>
      </c>
      <c r="G2052" s="24" t="s">
        <v>2214</v>
      </c>
      <c r="H2052" s="5" t="s">
        <v>2564</v>
      </c>
      <c r="I2052" s="29">
        <v>485271</v>
      </c>
      <c r="J2052" s="34">
        <v>485271</v>
      </c>
      <c r="K2052" s="29"/>
      <c r="L2052" s="56">
        <f t="shared" ref="L2052" si="348">I2052*2.14%</f>
        <v>10384.799400000002</v>
      </c>
      <c r="M2052" s="6"/>
      <c r="N2052" s="35">
        <v>46387</v>
      </c>
      <c r="O2052" s="36"/>
      <c r="P2052" s="5"/>
      <c r="Q2052" s="24"/>
    </row>
    <row r="2053" spans="1:17" ht="30" x14ac:dyDescent="0.25">
      <c r="A2053" s="33">
        <v>2048</v>
      </c>
      <c r="B2053" s="24">
        <v>2028</v>
      </c>
      <c r="C2053" s="24" t="s">
        <v>2193</v>
      </c>
      <c r="D2053" s="24" t="s">
        <v>2194</v>
      </c>
      <c r="E2053" s="24" t="s">
        <v>2215</v>
      </c>
      <c r="F2053" s="38" t="s">
        <v>3626</v>
      </c>
      <c r="G2053" s="24" t="s">
        <v>2216</v>
      </c>
      <c r="H2053" s="5" t="s">
        <v>2563</v>
      </c>
      <c r="I2053" s="29">
        <v>418140</v>
      </c>
      <c r="J2053" s="34">
        <v>418140</v>
      </c>
      <c r="K2053" s="29"/>
      <c r="L2053" s="29"/>
      <c r="M2053" s="6"/>
      <c r="N2053" s="35">
        <v>47118</v>
      </c>
      <c r="O2053" s="5"/>
      <c r="P2053" s="5"/>
      <c r="Q2053" s="24"/>
    </row>
    <row r="2054" spans="1:17" ht="30" x14ac:dyDescent="0.25">
      <c r="A2054" s="33">
        <v>2049</v>
      </c>
      <c r="B2054" s="24">
        <v>2028</v>
      </c>
      <c r="C2054" s="24" t="s">
        <v>2193</v>
      </c>
      <c r="D2054" s="24" t="s">
        <v>2194</v>
      </c>
      <c r="E2054" s="24" t="s">
        <v>2215</v>
      </c>
      <c r="F2054" s="38" t="s">
        <v>3626</v>
      </c>
      <c r="G2054" s="24" t="s">
        <v>2216</v>
      </c>
      <c r="H2054" s="5" t="s">
        <v>2564</v>
      </c>
      <c r="I2054" s="29">
        <v>506101</v>
      </c>
      <c r="J2054" s="34">
        <v>506101</v>
      </c>
      <c r="K2054" s="29"/>
      <c r="L2054" s="56">
        <f t="shared" ref="L2054:L2055" si="349">I2054*2.14%</f>
        <v>10830.561400000001</v>
      </c>
      <c r="M2054" s="6"/>
      <c r="N2054" s="35">
        <v>47118</v>
      </c>
      <c r="O2054" s="5"/>
      <c r="P2054" s="5"/>
      <c r="Q2054" s="24"/>
    </row>
    <row r="2055" spans="1:17" ht="30" x14ac:dyDescent="0.25">
      <c r="A2055" s="33">
        <v>2050</v>
      </c>
      <c r="B2055" s="24">
        <v>2028</v>
      </c>
      <c r="C2055" s="24" t="s">
        <v>2193</v>
      </c>
      <c r="D2055" s="24" t="s">
        <v>2194</v>
      </c>
      <c r="E2055" s="24" t="s">
        <v>2217</v>
      </c>
      <c r="F2055" s="38" t="s">
        <v>3626</v>
      </c>
      <c r="G2055" s="24" t="s">
        <v>2218</v>
      </c>
      <c r="H2055" s="5" t="s">
        <v>2559</v>
      </c>
      <c r="I2055" s="29">
        <v>22282687.800000001</v>
      </c>
      <c r="J2055" s="34">
        <v>22282687.800000001</v>
      </c>
      <c r="K2055" s="29"/>
      <c r="L2055" s="56">
        <f t="shared" si="349"/>
        <v>476849.51892000006</v>
      </c>
      <c r="M2055" s="6"/>
      <c r="N2055" s="35">
        <v>47118</v>
      </c>
      <c r="O2055" s="5"/>
      <c r="P2055" s="5"/>
      <c r="Q2055" s="24"/>
    </row>
    <row r="2056" spans="1:17" ht="30" x14ac:dyDescent="0.25">
      <c r="A2056" s="33">
        <v>2051</v>
      </c>
      <c r="B2056" s="24">
        <v>2028</v>
      </c>
      <c r="C2056" s="24" t="s">
        <v>2193</v>
      </c>
      <c r="D2056" s="24" t="s">
        <v>2194</v>
      </c>
      <c r="E2056" s="24" t="s">
        <v>2219</v>
      </c>
      <c r="F2056" s="38" t="s">
        <v>3626</v>
      </c>
      <c r="G2056" s="24" t="s">
        <v>2220</v>
      </c>
      <c r="H2056" s="5" t="s">
        <v>2548</v>
      </c>
      <c r="I2056" s="29">
        <v>1767266.22</v>
      </c>
      <c r="J2056" s="34">
        <v>1767266.22</v>
      </c>
      <c r="K2056" s="29"/>
      <c r="L2056" s="29"/>
      <c r="M2056" s="6"/>
      <c r="N2056" s="35">
        <v>47118</v>
      </c>
      <c r="O2056" s="5"/>
      <c r="P2056" s="5"/>
      <c r="Q2056" s="24"/>
    </row>
    <row r="2057" spans="1:17" ht="30" x14ac:dyDescent="0.25">
      <c r="A2057" s="33">
        <v>2052</v>
      </c>
      <c r="B2057" s="24">
        <v>2027</v>
      </c>
      <c r="C2057" s="24" t="s">
        <v>2193</v>
      </c>
      <c r="D2057" s="24" t="s">
        <v>2194</v>
      </c>
      <c r="E2057" s="24" t="s">
        <v>2221</v>
      </c>
      <c r="F2057" s="38" t="s">
        <v>3626</v>
      </c>
      <c r="G2057" s="24" t="s">
        <v>2222</v>
      </c>
      <c r="H2057" s="5" t="s">
        <v>2566</v>
      </c>
      <c r="I2057" s="29">
        <v>4766566.3499999996</v>
      </c>
      <c r="J2057" s="34">
        <v>4766566.3499999996</v>
      </c>
      <c r="K2057" s="29"/>
      <c r="L2057" s="56">
        <f t="shared" ref="L2057:L2058" si="350">I2057*2.14%</f>
        <v>102004.51989000001</v>
      </c>
      <c r="M2057" s="6"/>
      <c r="N2057" s="9">
        <v>46752</v>
      </c>
      <c r="O2057" s="5"/>
      <c r="P2057" s="5"/>
      <c r="Q2057" s="24"/>
    </row>
    <row r="2058" spans="1:17" ht="30" x14ac:dyDescent="0.25">
      <c r="A2058" s="33">
        <v>2053</v>
      </c>
      <c r="B2058" s="24">
        <v>2026</v>
      </c>
      <c r="C2058" s="24" t="s">
        <v>2193</v>
      </c>
      <c r="D2058" s="24" t="s">
        <v>2194</v>
      </c>
      <c r="E2058" s="24" t="s">
        <v>2223</v>
      </c>
      <c r="F2058" s="38" t="s">
        <v>3626</v>
      </c>
      <c r="G2058" s="24" t="s">
        <v>2224</v>
      </c>
      <c r="H2058" s="5" t="s">
        <v>2566</v>
      </c>
      <c r="I2058" s="29">
        <v>6184361.21</v>
      </c>
      <c r="J2058" s="34">
        <v>6184361.21</v>
      </c>
      <c r="K2058" s="29"/>
      <c r="L2058" s="56">
        <f t="shared" si="350"/>
        <v>132345.32989400002</v>
      </c>
      <c r="M2058" s="6"/>
      <c r="N2058" s="35">
        <v>46387</v>
      </c>
      <c r="O2058" s="36"/>
      <c r="P2058" s="5"/>
      <c r="Q2058" s="24"/>
    </row>
    <row r="2059" spans="1:17" ht="30" x14ac:dyDescent="0.25">
      <c r="A2059" s="33">
        <v>2054</v>
      </c>
      <c r="B2059" s="24">
        <v>2028</v>
      </c>
      <c r="C2059" s="24" t="s">
        <v>2193</v>
      </c>
      <c r="D2059" s="24" t="s">
        <v>2194</v>
      </c>
      <c r="E2059" s="24" t="s">
        <v>2225</v>
      </c>
      <c r="F2059" s="38" t="s">
        <v>3626</v>
      </c>
      <c r="G2059" s="24" t="s">
        <v>2226</v>
      </c>
      <c r="H2059" s="5" t="s">
        <v>2552</v>
      </c>
      <c r="I2059" s="29">
        <v>542190</v>
      </c>
      <c r="J2059" s="34">
        <v>542190</v>
      </c>
      <c r="K2059" s="29"/>
      <c r="L2059" s="29"/>
      <c r="M2059" s="6"/>
      <c r="N2059" s="35">
        <v>47118</v>
      </c>
      <c r="O2059" s="5"/>
      <c r="P2059" s="5"/>
      <c r="Q2059" s="24"/>
    </row>
    <row r="2060" spans="1:17" ht="30" x14ac:dyDescent="0.25">
      <c r="A2060" s="33">
        <v>2055</v>
      </c>
      <c r="B2060" s="24">
        <v>2028</v>
      </c>
      <c r="C2060" s="24" t="s">
        <v>2193</v>
      </c>
      <c r="D2060" s="24" t="s">
        <v>2194</v>
      </c>
      <c r="E2060" s="24" t="s">
        <v>2225</v>
      </c>
      <c r="F2060" s="38" t="s">
        <v>3626</v>
      </c>
      <c r="G2060" s="24" t="s">
        <v>2226</v>
      </c>
      <c r="H2060" s="5" t="s">
        <v>2671</v>
      </c>
      <c r="I2060" s="29">
        <v>5526840</v>
      </c>
      <c r="J2060" s="34">
        <v>5526840</v>
      </c>
      <c r="K2060" s="29"/>
      <c r="L2060" s="56">
        <f t="shared" ref="L2060:L2061" si="351">I2060*2.14%</f>
        <v>118274.37600000002</v>
      </c>
      <c r="M2060" s="6"/>
      <c r="N2060" s="35">
        <v>47118</v>
      </c>
      <c r="O2060" s="5"/>
      <c r="P2060" s="5"/>
      <c r="Q2060" s="24"/>
    </row>
    <row r="2061" spans="1:17" ht="30" x14ac:dyDescent="0.25">
      <c r="A2061" s="33">
        <v>2056</v>
      </c>
      <c r="B2061" s="24">
        <v>2028</v>
      </c>
      <c r="C2061" s="24" t="s">
        <v>2193</v>
      </c>
      <c r="D2061" s="24" t="s">
        <v>2194</v>
      </c>
      <c r="E2061" s="5" t="s">
        <v>3455</v>
      </c>
      <c r="F2061" s="38" t="s">
        <v>3626</v>
      </c>
      <c r="G2061" s="5" t="s">
        <v>3456</v>
      </c>
      <c r="H2061" s="5" t="s">
        <v>2566</v>
      </c>
      <c r="I2061" s="29">
        <v>7047687.2000000002</v>
      </c>
      <c r="J2061" s="34">
        <v>7047687.2000000002</v>
      </c>
      <c r="K2061" s="29"/>
      <c r="L2061" s="56">
        <f t="shared" si="351"/>
        <v>150820.50608000002</v>
      </c>
      <c r="M2061" s="6"/>
      <c r="N2061" s="35">
        <v>47118</v>
      </c>
      <c r="O2061" s="5"/>
      <c r="P2061" s="5"/>
      <c r="Q2061" s="24"/>
    </row>
    <row r="2062" spans="1:17" ht="30" x14ac:dyDescent="0.25">
      <c r="A2062" s="33">
        <v>2057</v>
      </c>
      <c r="B2062" s="24">
        <v>2028</v>
      </c>
      <c r="C2062" s="24" t="s">
        <v>2230</v>
      </c>
      <c r="D2062" s="24" t="s">
        <v>2231</v>
      </c>
      <c r="E2062" s="24" t="s">
        <v>2232</v>
      </c>
      <c r="F2062" s="38" t="s">
        <v>3626</v>
      </c>
      <c r="G2062" s="24" t="s">
        <v>2233</v>
      </c>
      <c r="H2062" s="5" t="s">
        <v>2562</v>
      </c>
      <c r="I2062" s="29">
        <v>1561891.17</v>
      </c>
      <c r="J2062" s="34">
        <v>1561891.17</v>
      </c>
      <c r="K2062" s="29"/>
      <c r="L2062" s="29"/>
      <c r="M2062" s="6"/>
      <c r="N2062" s="35">
        <v>47118</v>
      </c>
      <c r="O2062" s="5"/>
      <c r="P2062" s="5"/>
      <c r="Q2062" s="24"/>
    </row>
    <row r="2063" spans="1:17" ht="30" x14ac:dyDescent="0.25">
      <c r="A2063" s="33">
        <v>2058</v>
      </c>
      <c r="B2063" s="24">
        <v>2028</v>
      </c>
      <c r="C2063" s="24" t="s">
        <v>2230</v>
      </c>
      <c r="D2063" s="24" t="s">
        <v>2231</v>
      </c>
      <c r="E2063" s="24" t="s">
        <v>2234</v>
      </c>
      <c r="F2063" s="38" t="s">
        <v>3626</v>
      </c>
      <c r="G2063" s="24" t="s">
        <v>2235</v>
      </c>
      <c r="H2063" s="5" t="s">
        <v>2566</v>
      </c>
      <c r="I2063" s="29">
        <v>23521869.469999999</v>
      </c>
      <c r="J2063" s="34">
        <v>23521869.469999999</v>
      </c>
      <c r="K2063" s="29"/>
      <c r="L2063" s="56">
        <f t="shared" ref="L2063:L2074" si="352">I2063*2.14%</f>
        <v>503368.00665800006</v>
      </c>
      <c r="M2063" s="6"/>
      <c r="N2063" s="35">
        <v>47118</v>
      </c>
      <c r="O2063" s="5"/>
      <c r="P2063" s="5"/>
      <c r="Q2063" s="24"/>
    </row>
    <row r="2064" spans="1:17" ht="30" x14ac:dyDescent="0.25">
      <c r="A2064" s="33">
        <v>2059</v>
      </c>
      <c r="B2064" s="24">
        <v>2026</v>
      </c>
      <c r="C2064" s="5" t="s">
        <v>2230</v>
      </c>
      <c r="D2064" s="5" t="s">
        <v>2231</v>
      </c>
      <c r="E2064" s="5" t="s">
        <v>4065</v>
      </c>
      <c r="F2064" s="38" t="s">
        <v>3626</v>
      </c>
      <c r="G2064" s="24" t="s">
        <v>4066</v>
      </c>
      <c r="H2064" s="5" t="s">
        <v>2554</v>
      </c>
      <c r="I2064" s="29">
        <v>4640353.72</v>
      </c>
      <c r="J2064" s="34">
        <v>4640353.72</v>
      </c>
      <c r="K2064" s="29"/>
      <c r="L2064" s="56">
        <f t="shared" si="352"/>
        <v>99303.569608000005</v>
      </c>
      <c r="M2064" s="5"/>
      <c r="N2064" s="35">
        <v>46387</v>
      </c>
      <c r="O2064" s="36"/>
      <c r="P2064" s="5"/>
      <c r="Q2064" s="5"/>
    </row>
    <row r="2065" spans="1:17" ht="30" x14ac:dyDescent="0.25">
      <c r="A2065" s="33">
        <v>2060</v>
      </c>
      <c r="B2065" s="24">
        <v>2026</v>
      </c>
      <c r="C2065" s="5" t="s">
        <v>2230</v>
      </c>
      <c r="D2065" s="5" t="s">
        <v>2231</v>
      </c>
      <c r="E2065" s="5" t="s">
        <v>4067</v>
      </c>
      <c r="F2065" s="38" t="s">
        <v>3626</v>
      </c>
      <c r="G2065" s="24" t="s">
        <v>4068</v>
      </c>
      <c r="H2065" s="5" t="s">
        <v>2554</v>
      </c>
      <c r="I2065" s="29">
        <v>4247549.04</v>
      </c>
      <c r="J2065" s="34">
        <v>4247549.04</v>
      </c>
      <c r="K2065" s="29"/>
      <c r="L2065" s="56">
        <f t="shared" si="352"/>
        <v>90897.549456000008</v>
      </c>
      <c r="M2065" s="5"/>
      <c r="N2065" s="35">
        <v>46387</v>
      </c>
      <c r="O2065" s="36"/>
      <c r="P2065" s="5"/>
      <c r="Q2065" s="5"/>
    </row>
    <row r="2066" spans="1:17" ht="30" x14ac:dyDescent="0.25">
      <c r="A2066" s="33">
        <v>2061</v>
      </c>
      <c r="B2066" s="24">
        <v>2026</v>
      </c>
      <c r="C2066" s="5" t="s">
        <v>2230</v>
      </c>
      <c r="D2066" s="5" t="s">
        <v>2231</v>
      </c>
      <c r="E2066" s="5" t="s">
        <v>4069</v>
      </c>
      <c r="F2066" s="38" t="s">
        <v>3626</v>
      </c>
      <c r="G2066" s="24" t="s">
        <v>4070</v>
      </c>
      <c r="H2066" s="5" t="s">
        <v>2554</v>
      </c>
      <c r="I2066" s="29">
        <v>4350710.72</v>
      </c>
      <c r="J2066" s="34">
        <v>4350710.72</v>
      </c>
      <c r="K2066" s="29"/>
      <c r="L2066" s="56">
        <f t="shared" si="352"/>
        <v>93105.20940800001</v>
      </c>
      <c r="M2066" s="5"/>
      <c r="N2066" s="35">
        <v>46387</v>
      </c>
      <c r="O2066" s="36"/>
      <c r="P2066" s="5"/>
      <c r="Q2066" s="5"/>
    </row>
    <row r="2067" spans="1:17" ht="30" x14ac:dyDescent="0.25">
      <c r="A2067" s="33">
        <v>2062</v>
      </c>
      <c r="B2067" s="24">
        <v>2028</v>
      </c>
      <c r="C2067" s="24" t="s">
        <v>2230</v>
      </c>
      <c r="D2067" s="24" t="s">
        <v>2231</v>
      </c>
      <c r="E2067" s="24" t="s">
        <v>2236</v>
      </c>
      <c r="F2067" s="38" t="s">
        <v>3626</v>
      </c>
      <c r="G2067" s="24" t="s">
        <v>2237</v>
      </c>
      <c r="H2067" s="5" t="s">
        <v>2566</v>
      </c>
      <c r="I2067" s="29">
        <v>5019876.1100000003</v>
      </c>
      <c r="J2067" s="34">
        <v>5019876.1100000003</v>
      </c>
      <c r="K2067" s="29"/>
      <c r="L2067" s="56">
        <f t="shared" si="352"/>
        <v>107425.34875400002</v>
      </c>
      <c r="M2067" s="6"/>
      <c r="N2067" s="35">
        <v>47118</v>
      </c>
      <c r="O2067" s="5"/>
      <c r="P2067" s="5"/>
      <c r="Q2067" s="24"/>
    </row>
    <row r="2068" spans="1:17" ht="30" x14ac:dyDescent="0.25">
      <c r="A2068" s="33">
        <v>2063</v>
      </c>
      <c r="B2068" s="24">
        <v>2028</v>
      </c>
      <c r="C2068" s="24" t="s">
        <v>2230</v>
      </c>
      <c r="D2068" s="24" t="s">
        <v>2231</v>
      </c>
      <c r="E2068" s="24" t="s">
        <v>2238</v>
      </c>
      <c r="F2068" s="38" t="s">
        <v>3626</v>
      </c>
      <c r="G2068" s="24" t="s">
        <v>2239</v>
      </c>
      <c r="H2068" s="5" t="s">
        <v>2566</v>
      </c>
      <c r="I2068" s="29">
        <v>6603237.04</v>
      </c>
      <c r="J2068" s="34">
        <v>6603237.04</v>
      </c>
      <c r="K2068" s="29"/>
      <c r="L2068" s="56">
        <f t="shared" si="352"/>
        <v>141309.27265600002</v>
      </c>
      <c r="M2068" s="6"/>
      <c r="N2068" s="35">
        <v>47118</v>
      </c>
      <c r="O2068" s="5"/>
      <c r="P2068" s="5"/>
      <c r="Q2068" s="24"/>
    </row>
    <row r="2069" spans="1:17" ht="30" x14ac:dyDescent="0.25">
      <c r="A2069" s="33">
        <v>2064</v>
      </c>
      <c r="B2069" s="24">
        <v>2028</v>
      </c>
      <c r="C2069" s="24" t="s">
        <v>2230</v>
      </c>
      <c r="D2069" s="24" t="s">
        <v>2231</v>
      </c>
      <c r="E2069" s="24" t="s">
        <v>2240</v>
      </c>
      <c r="F2069" s="38" t="s">
        <v>3626</v>
      </c>
      <c r="G2069" s="24" t="s">
        <v>2241</v>
      </c>
      <c r="H2069" s="5" t="s">
        <v>2564</v>
      </c>
      <c r="I2069" s="29">
        <v>1814491.44</v>
      </c>
      <c r="J2069" s="34">
        <v>1814491.44</v>
      </c>
      <c r="K2069" s="29"/>
      <c r="L2069" s="56">
        <f t="shared" si="352"/>
        <v>38830.116816000002</v>
      </c>
      <c r="M2069" s="6"/>
      <c r="N2069" s="35">
        <v>47118</v>
      </c>
      <c r="O2069" s="5"/>
      <c r="P2069" s="5"/>
      <c r="Q2069" s="24"/>
    </row>
    <row r="2070" spans="1:17" ht="30" x14ac:dyDescent="0.25">
      <c r="A2070" s="33">
        <v>2065</v>
      </c>
      <c r="B2070" s="24">
        <v>2028</v>
      </c>
      <c r="C2070" s="24" t="s">
        <v>2230</v>
      </c>
      <c r="D2070" s="24" t="s">
        <v>2231</v>
      </c>
      <c r="E2070" s="24" t="s">
        <v>2240</v>
      </c>
      <c r="F2070" s="38" t="s">
        <v>3626</v>
      </c>
      <c r="G2070" s="24" t="s">
        <v>2241</v>
      </c>
      <c r="H2070" s="5" t="s">
        <v>2567</v>
      </c>
      <c r="I2070" s="29">
        <v>2030040.75</v>
      </c>
      <c r="J2070" s="34">
        <v>2030040.75</v>
      </c>
      <c r="K2070" s="29"/>
      <c r="L2070" s="56">
        <f t="shared" si="352"/>
        <v>43442.872050000005</v>
      </c>
      <c r="M2070" s="6"/>
      <c r="N2070" s="35">
        <v>47118</v>
      </c>
      <c r="O2070" s="5"/>
      <c r="P2070" s="5"/>
      <c r="Q2070" s="24"/>
    </row>
    <row r="2071" spans="1:17" ht="30" x14ac:dyDescent="0.25">
      <c r="A2071" s="33">
        <v>2066</v>
      </c>
      <c r="B2071" s="24">
        <v>2028</v>
      </c>
      <c r="C2071" s="24" t="s">
        <v>2230</v>
      </c>
      <c r="D2071" s="24" t="s">
        <v>2231</v>
      </c>
      <c r="E2071" s="24" t="s">
        <v>2240</v>
      </c>
      <c r="F2071" s="38" t="s">
        <v>3626</v>
      </c>
      <c r="G2071" s="24" t="s">
        <v>2241</v>
      </c>
      <c r="H2071" s="5" t="s">
        <v>2557</v>
      </c>
      <c r="I2071" s="29">
        <v>2259874.1800000002</v>
      </c>
      <c r="J2071" s="34">
        <v>2259874.1800000002</v>
      </c>
      <c r="K2071" s="29"/>
      <c r="L2071" s="56">
        <f t="shared" si="352"/>
        <v>48361.307452000008</v>
      </c>
      <c r="M2071" s="6"/>
      <c r="N2071" s="35">
        <v>47118</v>
      </c>
      <c r="O2071" s="5"/>
      <c r="P2071" s="5"/>
      <c r="Q2071" s="24"/>
    </row>
    <row r="2072" spans="1:17" ht="30" x14ac:dyDescent="0.25">
      <c r="A2072" s="33">
        <v>2067</v>
      </c>
      <c r="B2072" s="24">
        <v>2028</v>
      </c>
      <c r="C2072" s="24" t="s">
        <v>2230</v>
      </c>
      <c r="D2072" s="24" t="s">
        <v>2231</v>
      </c>
      <c r="E2072" s="24" t="s">
        <v>2242</v>
      </c>
      <c r="F2072" s="38" t="s">
        <v>3626</v>
      </c>
      <c r="G2072" s="24" t="s">
        <v>2243</v>
      </c>
      <c r="H2072" s="5" t="s">
        <v>2561</v>
      </c>
      <c r="I2072" s="29">
        <v>9282698.1999999993</v>
      </c>
      <c r="J2072" s="34">
        <v>9282698.1999999993</v>
      </c>
      <c r="K2072" s="29"/>
      <c r="L2072" s="56">
        <f t="shared" si="352"/>
        <v>198649.74148</v>
      </c>
      <c r="M2072" s="6"/>
      <c r="N2072" s="35">
        <v>47118</v>
      </c>
      <c r="O2072" s="5"/>
      <c r="P2072" s="5"/>
      <c r="Q2072" s="24"/>
    </row>
    <row r="2073" spans="1:17" ht="30" x14ac:dyDescent="0.25">
      <c r="A2073" s="33">
        <v>2068</v>
      </c>
      <c r="B2073" s="24">
        <v>2028</v>
      </c>
      <c r="C2073" s="24" t="s">
        <v>2230</v>
      </c>
      <c r="D2073" s="24" t="s">
        <v>2231</v>
      </c>
      <c r="E2073" s="24" t="s">
        <v>2242</v>
      </c>
      <c r="F2073" s="38" t="s">
        <v>3626</v>
      </c>
      <c r="G2073" s="24" t="s">
        <v>2243</v>
      </c>
      <c r="H2073" s="5" t="s">
        <v>2547</v>
      </c>
      <c r="I2073" s="29">
        <v>35760370.810000002</v>
      </c>
      <c r="J2073" s="34">
        <v>35760370.810000002</v>
      </c>
      <c r="K2073" s="29"/>
      <c r="L2073" s="56">
        <f t="shared" si="352"/>
        <v>765271.93533400015</v>
      </c>
      <c r="M2073" s="6"/>
      <c r="N2073" s="35">
        <v>47118</v>
      </c>
      <c r="O2073" s="5"/>
      <c r="P2073" s="5"/>
      <c r="Q2073" s="24"/>
    </row>
    <row r="2074" spans="1:17" ht="30" x14ac:dyDescent="0.25">
      <c r="A2074" s="33">
        <v>2069</v>
      </c>
      <c r="B2074" s="24">
        <v>2028</v>
      </c>
      <c r="C2074" s="24" t="s">
        <v>2230</v>
      </c>
      <c r="D2074" s="24" t="s">
        <v>2231</v>
      </c>
      <c r="E2074" s="24" t="s">
        <v>2242</v>
      </c>
      <c r="F2074" s="38" t="s">
        <v>3626</v>
      </c>
      <c r="G2074" s="24" t="s">
        <v>2243</v>
      </c>
      <c r="H2074" s="5" t="s">
        <v>2554</v>
      </c>
      <c r="I2074" s="29">
        <v>6734894.2400000002</v>
      </c>
      <c r="J2074" s="34">
        <v>6734894.2400000002</v>
      </c>
      <c r="K2074" s="29"/>
      <c r="L2074" s="56">
        <f t="shared" si="352"/>
        <v>144126.73673600002</v>
      </c>
      <c r="M2074" s="6"/>
      <c r="N2074" s="35">
        <v>47118</v>
      </c>
      <c r="O2074" s="5"/>
      <c r="P2074" s="5"/>
      <c r="Q2074" s="24"/>
    </row>
    <row r="2075" spans="1:17" ht="30" x14ac:dyDescent="0.25">
      <c r="A2075" s="33">
        <v>2070</v>
      </c>
      <c r="B2075" s="24">
        <v>2028</v>
      </c>
      <c r="C2075" s="24" t="s">
        <v>2230</v>
      </c>
      <c r="D2075" s="24" t="s">
        <v>2231</v>
      </c>
      <c r="E2075" s="24" t="s">
        <v>2244</v>
      </c>
      <c r="F2075" s="38" t="s">
        <v>3626</v>
      </c>
      <c r="G2075" s="24" t="s">
        <v>2245</v>
      </c>
      <c r="H2075" s="5" t="s">
        <v>2548</v>
      </c>
      <c r="I2075" s="29">
        <v>4519019.8499999996</v>
      </c>
      <c r="J2075" s="34">
        <v>4519019.8499999996</v>
      </c>
      <c r="K2075" s="29"/>
      <c r="L2075" s="29"/>
      <c r="M2075" s="6"/>
      <c r="N2075" s="35">
        <v>47118</v>
      </c>
      <c r="O2075" s="5"/>
      <c r="P2075" s="5"/>
      <c r="Q2075" s="24"/>
    </row>
    <row r="2076" spans="1:17" ht="30" x14ac:dyDescent="0.25">
      <c r="A2076" s="33">
        <v>2071</v>
      </c>
      <c r="B2076" s="24">
        <v>2028</v>
      </c>
      <c r="C2076" s="24" t="s">
        <v>2230</v>
      </c>
      <c r="D2076" s="24" t="s">
        <v>2231</v>
      </c>
      <c r="E2076" s="24" t="s">
        <v>2246</v>
      </c>
      <c r="F2076" s="38" t="s">
        <v>3626</v>
      </c>
      <c r="G2076" s="24" t="s">
        <v>2247</v>
      </c>
      <c r="H2076" s="5" t="s">
        <v>2547</v>
      </c>
      <c r="I2076" s="29">
        <v>30297204.809999999</v>
      </c>
      <c r="J2076" s="34">
        <v>30297204.809999999</v>
      </c>
      <c r="K2076" s="29"/>
      <c r="L2076" s="56">
        <f t="shared" ref="L2076:L2077" si="353">I2076*2.14%</f>
        <v>648360.18293400004</v>
      </c>
      <c r="M2076" s="6"/>
      <c r="N2076" s="35">
        <v>47118</v>
      </c>
      <c r="O2076" s="5"/>
      <c r="P2076" s="5"/>
      <c r="Q2076" s="24"/>
    </row>
    <row r="2077" spans="1:17" ht="30" x14ac:dyDescent="0.25">
      <c r="A2077" s="33">
        <v>2072</v>
      </c>
      <c r="B2077" s="24">
        <v>2028</v>
      </c>
      <c r="C2077" s="24" t="s">
        <v>2230</v>
      </c>
      <c r="D2077" s="24" t="s">
        <v>2231</v>
      </c>
      <c r="E2077" s="5" t="s">
        <v>3457</v>
      </c>
      <c r="F2077" s="38" t="s">
        <v>3626</v>
      </c>
      <c r="G2077" s="5" t="s">
        <v>3458</v>
      </c>
      <c r="H2077" s="5" t="s">
        <v>2547</v>
      </c>
      <c r="I2077" s="29">
        <v>27207236</v>
      </c>
      <c r="J2077" s="34">
        <v>27207236</v>
      </c>
      <c r="K2077" s="29"/>
      <c r="L2077" s="56">
        <f t="shared" si="353"/>
        <v>582234.85040000011</v>
      </c>
      <c r="M2077" s="6"/>
      <c r="N2077" s="35">
        <v>47118</v>
      </c>
      <c r="O2077" s="5"/>
      <c r="P2077" s="5"/>
      <c r="Q2077" s="24"/>
    </row>
    <row r="2078" spans="1:17" ht="30" x14ac:dyDescent="0.25">
      <c r="A2078" s="33">
        <v>2073</v>
      </c>
      <c r="B2078" s="24">
        <v>2028</v>
      </c>
      <c r="C2078" s="24" t="s">
        <v>2230</v>
      </c>
      <c r="D2078" s="24" t="s">
        <v>2231</v>
      </c>
      <c r="E2078" s="24" t="s">
        <v>2248</v>
      </c>
      <c r="F2078" s="38" t="s">
        <v>3626</v>
      </c>
      <c r="G2078" s="24" t="s">
        <v>2249</v>
      </c>
      <c r="H2078" s="5" t="s">
        <v>2563</v>
      </c>
      <c r="I2078" s="29">
        <v>1204772.48</v>
      </c>
      <c r="J2078" s="34">
        <v>1204772.48</v>
      </c>
      <c r="K2078" s="29"/>
      <c r="L2078" s="29"/>
      <c r="M2078" s="6"/>
      <c r="N2078" s="35">
        <v>47118</v>
      </c>
      <c r="O2078" s="5"/>
      <c r="P2078" s="5"/>
      <c r="Q2078" s="24"/>
    </row>
    <row r="2079" spans="1:17" ht="30" x14ac:dyDescent="0.25">
      <c r="A2079" s="33">
        <v>2074</v>
      </c>
      <c r="B2079" s="24">
        <v>2028</v>
      </c>
      <c r="C2079" s="24" t="s">
        <v>2230</v>
      </c>
      <c r="D2079" s="24" t="s">
        <v>2231</v>
      </c>
      <c r="E2079" s="24" t="s">
        <v>2248</v>
      </c>
      <c r="F2079" s="38" t="s">
        <v>3626</v>
      </c>
      <c r="G2079" s="24" t="s">
        <v>2249</v>
      </c>
      <c r="H2079" s="5" t="s">
        <v>2565</v>
      </c>
      <c r="I2079" s="29">
        <v>1190257.1499999999</v>
      </c>
      <c r="J2079" s="34">
        <v>1190257.1499999999</v>
      </c>
      <c r="K2079" s="29"/>
      <c r="L2079" s="29"/>
      <c r="M2079" s="6"/>
      <c r="N2079" s="35">
        <v>47118</v>
      </c>
      <c r="O2079" s="5"/>
      <c r="P2079" s="5"/>
      <c r="Q2079" s="24"/>
    </row>
    <row r="2080" spans="1:17" ht="30" x14ac:dyDescent="0.25">
      <c r="A2080" s="33">
        <v>2075</v>
      </c>
      <c r="B2080" s="24">
        <v>2028</v>
      </c>
      <c r="C2080" s="24" t="s">
        <v>2230</v>
      </c>
      <c r="D2080" s="24" t="s">
        <v>2231</v>
      </c>
      <c r="E2080" s="24" t="s">
        <v>2248</v>
      </c>
      <c r="F2080" s="38" t="s">
        <v>3626</v>
      </c>
      <c r="G2080" s="24" t="s">
        <v>2249</v>
      </c>
      <c r="H2080" s="5" t="s">
        <v>2551</v>
      </c>
      <c r="I2080" s="29">
        <v>1204772.48</v>
      </c>
      <c r="J2080" s="34">
        <v>1204772.48</v>
      </c>
      <c r="K2080" s="29"/>
      <c r="L2080" s="29"/>
      <c r="M2080" s="6"/>
      <c r="N2080" s="35">
        <v>47118</v>
      </c>
      <c r="O2080" s="5"/>
      <c r="P2080" s="5"/>
      <c r="Q2080" s="24"/>
    </row>
    <row r="2081" spans="1:17" ht="30" x14ac:dyDescent="0.25">
      <c r="A2081" s="33">
        <v>2076</v>
      </c>
      <c r="B2081" s="24">
        <v>2028</v>
      </c>
      <c r="C2081" s="24" t="s">
        <v>2230</v>
      </c>
      <c r="D2081" s="24" t="s">
        <v>2231</v>
      </c>
      <c r="E2081" s="24" t="s">
        <v>2250</v>
      </c>
      <c r="F2081" s="38" t="s">
        <v>3626</v>
      </c>
      <c r="G2081" s="24" t="s">
        <v>2251</v>
      </c>
      <c r="H2081" s="5" t="s">
        <v>2566</v>
      </c>
      <c r="I2081" s="29">
        <v>4599257.9400000004</v>
      </c>
      <c r="J2081" s="34">
        <v>4599257.9400000004</v>
      </c>
      <c r="K2081" s="29"/>
      <c r="L2081" s="56">
        <f t="shared" ref="L2081:L2097" si="354">I2081*2.14%</f>
        <v>98424.119916000025</v>
      </c>
      <c r="M2081" s="6"/>
      <c r="N2081" s="35">
        <v>47118</v>
      </c>
      <c r="O2081" s="5"/>
      <c r="P2081" s="5"/>
      <c r="Q2081" s="24"/>
    </row>
    <row r="2082" spans="1:17" ht="30" x14ac:dyDescent="0.25">
      <c r="A2082" s="33">
        <v>2077</v>
      </c>
      <c r="B2082" s="24">
        <v>2028</v>
      </c>
      <c r="C2082" s="24" t="s">
        <v>2230</v>
      </c>
      <c r="D2082" s="24" t="s">
        <v>2231</v>
      </c>
      <c r="E2082" s="24" t="s">
        <v>2252</v>
      </c>
      <c r="F2082" s="38" t="s">
        <v>3626</v>
      </c>
      <c r="G2082" s="24" t="s">
        <v>2253</v>
      </c>
      <c r="H2082" s="5" t="s">
        <v>2556</v>
      </c>
      <c r="I2082" s="29">
        <v>3522758.25</v>
      </c>
      <c r="J2082" s="34">
        <v>3522758.25</v>
      </c>
      <c r="K2082" s="29"/>
      <c r="L2082" s="56">
        <f t="shared" si="354"/>
        <v>75387.02655000001</v>
      </c>
      <c r="M2082" s="6"/>
      <c r="N2082" s="35">
        <v>47118</v>
      </c>
      <c r="O2082" s="5"/>
      <c r="P2082" s="5"/>
      <c r="Q2082" s="24"/>
    </row>
    <row r="2083" spans="1:17" ht="30" x14ac:dyDescent="0.25">
      <c r="A2083" s="33">
        <v>2078</v>
      </c>
      <c r="B2083" s="24">
        <v>2028</v>
      </c>
      <c r="C2083" s="24" t="s">
        <v>2230</v>
      </c>
      <c r="D2083" s="24" t="s">
        <v>2231</v>
      </c>
      <c r="E2083" s="24" t="s">
        <v>2254</v>
      </c>
      <c r="F2083" s="38" t="s">
        <v>3626</v>
      </c>
      <c r="G2083" s="24" t="s">
        <v>2255</v>
      </c>
      <c r="H2083" s="5" t="s">
        <v>2564</v>
      </c>
      <c r="I2083" s="29">
        <v>1057398.52</v>
      </c>
      <c r="J2083" s="34">
        <v>1057398.52</v>
      </c>
      <c r="K2083" s="29"/>
      <c r="L2083" s="56">
        <f t="shared" si="354"/>
        <v>22628.328328000003</v>
      </c>
      <c r="M2083" s="6"/>
      <c r="N2083" s="35">
        <v>47118</v>
      </c>
      <c r="O2083" s="5"/>
      <c r="P2083" s="5"/>
      <c r="Q2083" s="24"/>
    </row>
    <row r="2084" spans="1:17" ht="30" x14ac:dyDescent="0.25">
      <c r="A2084" s="33">
        <v>2079</v>
      </c>
      <c r="B2084" s="24">
        <v>2028</v>
      </c>
      <c r="C2084" s="24" t="s">
        <v>2230</v>
      </c>
      <c r="D2084" s="24" t="s">
        <v>2231</v>
      </c>
      <c r="E2084" s="24" t="s">
        <v>2254</v>
      </c>
      <c r="F2084" s="38" t="s">
        <v>3626</v>
      </c>
      <c r="G2084" s="24" t="s">
        <v>2255</v>
      </c>
      <c r="H2084" s="5" t="s">
        <v>2567</v>
      </c>
      <c r="I2084" s="29">
        <v>2222985.13</v>
      </c>
      <c r="J2084" s="34">
        <v>2222985.13</v>
      </c>
      <c r="K2084" s="29"/>
      <c r="L2084" s="56">
        <f t="shared" si="354"/>
        <v>47571.881782000004</v>
      </c>
      <c r="M2084" s="6"/>
      <c r="N2084" s="35">
        <v>47118</v>
      </c>
      <c r="O2084" s="5"/>
      <c r="P2084" s="5"/>
      <c r="Q2084" s="24"/>
    </row>
    <row r="2085" spans="1:17" ht="30" x14ac:dyDescent="0.25">
      <c r="A2085" s="33">
        <v>2080</v>
      </c>
      <c r="B2085" s="24">
        <v>2028</v>
      </c>
      <c r="C2085" s="24" t="s">
        <v>2230</v>
      </c>
      <c r="D2085" s="24" t="s">
        <v>2231</v>
      </c>
      <c r="E2085" s="24" t="s">
        <v>2254</v>
      </c>
      <c r="F2085" s="38" t="s">
        <v>3626</v>
      </c>
      <c r="G2085" s="24" t="s">
        <v>2255</v>
      </c>
      <c r="H2085" s="5" t="s">
        <v>2557</v>
      </c>
      <c r="I2085" s="29">
        <v>1200789.45</v>
      </c>
      <c r="J2085" s="34">
        <v>1200789.45</v>
      </c>
      <c r="K2085" s="29"/>
      <c r="L2085" s="56">
        <f t="shared" si="354"/>
        <v>25696.894230000002</v>
      </c>
      <c r="M2085" s="6"/>
      <c r="N2085" s="35">
        <v>47118</v>
      </c>
      <c r="O2085" s="5"/>
      <c r="P2085" s="5"/>
      <c r="Q2085" s="24"/>
    </row>
    <row r="2086" spans="1:17" ht="30" x14ac:dyDescent="0.25">
      <c r="A2086" s="33">
        <v>2081</v>
      </c>
      <c r="B2086" s="24">
        <v>2026</v>
      </c>
      <c r="C2086" s="5" t="s">
        <v>2230</v>
      </c>
      <c r="D2086" s="5" t="s">
        <v>2231</v>
      </c>
      <c r="E2086" s="5" t="s">
        <v>4071</v>
      </c>
      <c r="F2086" s="38" t="s">
        <v>3626</v>
      </c>
      <c r="G2086" s="24" t="s">
        <v>4072</v>
      </c>
      <c r="H2086" s="5" t="s">
        <v>2554</v>
      </c>
      <c r="I2086" s="29">
        <v>17635921.120000001</v>
      </c>
      <c r="J2086" s="34">
        <v>17635921.120000001</v>
      </c>
      <c r="K2086" s="29"/>
      <c r="L2086" s="56">
        <f t="shared" si="354"/>
        <v>377408.71196800005</v>
      </c>
      <c r="M2086" s="5"/>
      <c r="N2086" s="35">
        <v>46387</v>
      </c>
      <c r="O2086" s="36"/>
      <c r="P2086" s="5"/>
      <c r="Q2086" s="5"/>
    </row>
    <row r="2087" spans="1:17" ht="30" x14ac:dyDescent="0.25">
      <c r="A2087" s="33">
        <v>2082</v>
      </c>
      <c r="B2087" s="24">
        <v>2026</v>
      </c>
      <c r="C2087" s="5" t="s">
        <v>2230</v>
      </c>
      <c r="D2087" s="5" t="s">
        <v>2231</v>
      </c>
      <c r="E2087" s="5" t="s">
        <v>4073</v>
      </c>
      <c r="F2087" s="38" t="s">
        <v>3626</v>
      </c>
      <c r="G2087" s="24" t="s">
        <v>4074</v>
      </c>
      <c r="H2087" s="5" t="s">
        <v>2554</v>
      </c>
      <c r="I2087" s="29">
        <v>15014449.76</v>
      </c>
      <c r="J2087" s="34">
        <v>15014449.76</v>
      </c>
      <c r="K2087" s="29"/>
      <c r="L2087" s="56">
        <f t="shared" si="354"/>
        <v>321309.22486400005</v>
      </c>
      <c r="M2087" s="5"/>
      <c r="N2087" s="35">
        <v>46387</v>
      </c>
      <c r="O2087" s="36"/>
      <c r="P2087" s="5"/>
      <c r="Q2087" s="5"/>
    </row>
    <row r="2088" spans="1:17" ht="30" x14ac:dyDescent="0.25">
      <c r="A2088" s="33">
        <v>2083</v>
      </c>
      <c r="B2088" s="24">
        <v>2026</v>
      </c>
      <c r="C2088" s="5" t="s">
        <v>2230</v>
      </c>
      <c r="D2088" s="5" t="s">
        <v>2231</v>
      </c>
      <c r="E2088" s="5" t="s">
        <v>4075</v>
      </c>
      <c r="F2088" s="38" t="s">
        <v>3626</v>
      </c>
      <c r="G2088" s="24" t="s">
        <v>4076</v>
      </c>
      <c r="H2088" s="5" t="s">
        <v>2554</v>
      </c>
      <c r="I2088" s="29">
        <v>13241746.84</v>
      </c>
      <c r="J2088" s="34">
        <v>13241746.84</v>
      </c>
      <c r="K2088" s="29"/>
      <c r="L2088" s="56">
        <f t="shared" si="354"/>
        <v>283373.38237600005</v>
      </c>
      <c r="M2088" s="5"/>
      <c r="N2088" s="35">
        <v>46387</v>
      </c>
      <c r="O2088" s="36"/>
      <c r="P2088" s="5"/>
      <c r="Q2088" s="5"/>
    </row>
    <row r="2089" spans="1:17" ht="30" x14ac:dyDescent="0.25">
      <c r="A2089" s="33">
        <v>2084</v>
      </c>
      <c r="B2089" s="24">
        <v>2028</v>
      </c>
      <c r="C2089" s="24" t="s">
        <v>2230</v>
      </c>
      <c r="D2089" s="24" t="s">
        <v>2231</v>
      </c>
      <c r="E2089" s="24" t="s">
        <v>2256</v>
      </c>
      <c r="F2089" s="38" t="s">
        <v>3626</v>
      </c>
      <c r="G2089" s="24" t="s">
        <v>2257</v>
      </c>
      <c r="H2089" s="5" t="s">
        <v>2566</v>
      </c>
      <c r="I2089" s="29">
        <v>11784447.609999999</v>
      </c>
      <c r="J2089" s="34">
        <v>11784447.609999999</v>
      </c>
      <c r="K2089" s="29"/>
      <c r="L2089" s="56">
        <f t="shared" si="354"/>
        <v>252187.17885400003</v>
      </c>
      <c r="M2089" s="6"/>
      <c r="N2089" s="35">
        <v>47118</v>
      </c>
      <c r="O2089" s="5"/>
      <c r="P2089" s="5"/>
      <c r="Q2089" s="24"/>
    </row>
    <row r="2090" spans="1:17" ht="30" x14ac:dyDescent="0.25">
      <c r="A2090" s="33">
        <v>2085</v>
      </c>
      <c r="B2090" s="24">
        <v>2026</v>
      </c>
      <c r="C2090" s="24" t="s">
        <v>2230</v>
      </c>
      <c r="D2090" s="24" t="s">
        <v>2231</v>
      </c>
      <c r="E2090" s="24" t="s">
        <v>2258</v>
      </c>
      <c r="F2090" s="38" t="s">
        <v>3626</v>
      </c>
      <c r="G2090" s="24" t="s">
        <v>2259</v>
      </c>
      <c r="H2090" s="5" t="s">
        <v>2547</v>
      </c>
      <c r="I2090" s="29">
        <v>24864033.379999999</v>
      </c>
      <c r="J2090" s="34">
        <v>24864033.379999999</v>
      </c>
      <c r="K2090" s="29"/>
      <c r="L2090" s="56">
        <f t="shared" si="354"/>
        <v>532090.31433199998</v>
      </c>
      <c r="M2090" s="6"/>
      <c r="N2090" s="35">
        <v>46387</v>
      </c>
      <c r="O2090" s="36"/>
      <c r="P2090" s="5"/>
      <c r="Q2090" s="24"/>
    </row>
    <row r="2091" spans="1:17" ht="30" x14ac:dyDescent="0.25">
      <c r="A2091" s="33">
        <v>2086</v>
      </c>
      <c r="B2091" s="24">
        <v>2028</v>
      </c>
      <c r="C2091" s="24" t="s">
        <v>2230</v>
      </c>
      <c r="D2091" s="24" t="s">
        <v>2231</v>
      </c>
      <c r="E2091" s="24" t="s">
        <v>2260</v>
      </c>
      <c r="F2091" s="38" t="s">
        <v>3626</v>
      </c>
      <c r="G2091" s="24" t="s">
        <v>2261</v>
      </c>
      <c r="H2091" s="5" t="s">
        <v>2547</v>
      </c>
      <c r="I2091" s="29">
        <v>36787696.380000003</v>
      </c>
      <c r="J2091" s="34">
        <v>36787696.380000003</v>
      </c>
      <c r="K2091" s="29"/>
      <c r="L2091" s="56">
        <f t="shared" si="354"/>
        <v>787256.70253200014</v>
      </c>
      <c r="M2091" s="6"/>
      <c r="N2091" s="35">
        <v>47118</v>
      </c>
      <c r="O2091" s="5"/>
      <c r="P2091" s="5"/>
      <c r="Q2091" s="24"/>
    </row>
    <row r="2092" spans="1:17" ht="30" x14ac:dyDescent="0.25">
      <c r="A2092" s="33">
        <v>2087</v>
      </c>
      <c r="B2092" s="24">
        <v>2026</v>
      </c>
      <c r="C2092" s="5" t="s">
        <v>2230</v>
      </c>
      <c r="D2092" s="5" t="s">
        <v>2231</v>
      </c>
      <c r="E2092" s="5" t="s">
        <v>4077</v>
      </c>
      <c r="F2092" s="38" t="s">
        <v>3626</v>
      </c>
      <c r="G2092" s="24" t="s">
        <v>4078</v>
      </c>
      <c r="H2092" s="5" t="s">
        <v>2564</v>
      </c>
      <c r="I2092" s="29">
        <v>2831651.39</v>
      </c>
      <c r="J2092" s="34">
        <v>2831651.39</v>
      </c>
      <c r="K2092" s="29"/>
      <c r="L2092" s="56">
        <f t="shared" si="354"/>
        <v>60597.339746000012</v>
      </c>
      <c r="M2092" s="5"/>
      <c r="N2092" s="35">
        <v>46387</v>
      </c>
      <c r="O2092" s="36"/>
      <c r="P2092" s="5"/>
      <c r="Q2092" s="5"/>
    </row>
    <row r="2093" spans="1:17" ht="30" x14ac:dyDescent="0.25">
      <c r="A2093" s="33">
        <v>2088</v>
      </c>
      <c r="B2093" s="24">
        <v>2026</v>
      </c>
      <c r="C2093" s="5" t="s">
        <v>2230</v>
      </c>
      <c r="D2093" s="5" t="s">
        <v>2231</v>
      </c>
      <c r="E2093" s="31" t="s">
        <v>4077</v>
      </c>
      <c r="F2093" s="38" t="s">
        <v>3626</v>
      </c>
      <c r="G2093" s="24" t="s">
        <v>4078</v>
      </c>
      <c r="H2093" s="5" t="s">
        <v>2567</v>
      </c>
      <c r="I2093" s="29">
        <v>2318778</v>
      </c>
      <c r="J2093" s="34">
        <v>2318778</v>
      </c>
      <c r="K2093" s="29"/>
      <c r="L2093" s="56">
        <f t="shared" si="354"/>
        <v>49621.849200000004</v>
      </c>
      <c r="M2093" s="5"/>
      <c r="N2093" s="35">
        <v>46387</v>
      </c>
      <c r="O2093" s="36"/>
      <c r="P2093" s="5"/>
      <c r="Q2093" s="5"/>
    </row>
    <row r="2094" spans="1:17" ht="30" x14ac:dyDescent="0.25">
      <c r="A2094" s="33">
        <v>2089</v>
      </c>
      <c r="B2094" s="24">
        <v>2026</v>
      </c>
      <c r="C2094" s="5" t="s">
        <v>2230</v>
      </c>
      <c r="D2094" s="5" t="s">
        <v>2231</v>
      </c>
      <c r="E2094" s="31" t="s">
        <v>4077</v>
      </c>
      <c r="F2094" s="38" t="s">
        <v>3626</v>
      </c>
      <c r="G2094" s="24" t="s">
        <v>4078</v>
      </c>
      <c r="H2094" s="5" t="s">
        <v>2557</v>
      </c>
      <c r="I2094" s="29">
        <v>2978704.52</v>
      </c>
      <c r="J2094" s="34">
        <v>2978704.52</v>
      </c>
      <c r="K2094" s="29"/>
      <c r="L2094" s="56">
        <f t="shared" si="354"/>
        <v>63744.276728000004</v>
      </c>
      <c r="M2094" s="5"/>
      <c r="N2094" s="35">
        <v>46387</v>
      </c>
      <c r="O2094" s="36"/>
      <c r="P2094" s="5"/>
      <c r="Q2094" s="5"/>
    </row>
    <row r="2095" spans="1:17" ht="30" x14ac:dyDescent="0.25">
      <c r="A2095" s="33">
        <v>2090</v>
      </c>
      <c r="B2095" s="24">
        <v>2026</v>
      </c>
      <c r="C2095" s="5" t="s">
        <v>2230</v>
      </c>
      <c r="D2095" s="5" t="s">
        <v>2231</v>
      </c>
      <c r="E2095" s="5" t="s">
        <v>4079</v>
      </c>
      <c r="F2095" s="38" t="s">
        <v>3626</v>
      </c>
      <c r="G2095" s="24" t="s">
        <v>4080</v>
      </c>
      <c r="H2095" s="5" t="s">
        <v>2556</v>
      </c>
      <c r="I2095" s="29">
        <v>2435895.0699999998</v>
      </c>
      <c r="J2095" s="34">
        <v>2435895.0699999998</v>
      </c>
      <c r="K2095" s="29"/>
      <c r="L2095" s="56">
        <f t="shared" si="354"/>
        <v>52128.154498000004</v>
      </c>
      <c r="M2095" s="5"/>
      <c r="N2095" s="35">
        <v>46387</v>
      </c>
      <c r="O2095" s="36"/>
      <c r="P2095" s="5"/>
      <c r="Q2095" s="5"/>
    </row>
    <row r="2096" spans="1:17" ht="30" x14ac:dyDescent="0.25">
      <c r="A2096" s="33">
        <v>2091</v>
      </c>
      <c r="B2096" s="24">
        <v>2027</v>
      </c>
      <c r="C2096" s="24" t="s">
        <v>2230</v>
      </c>
      <c r="D2096" s="24" t="s">
        <v>2231</v>
      </c>
      <c r="E2096" s="24" t="s">
        <v>2262</v>
      </c>
      <c r="F2096" s="38" t="s">
        <v>3626</v>
      </c>
      <c r="G2096" s="24" t="s">
        <v>2263</v>
      </c>
      <c r="H2096" s="5" t="s">
        <v>2566</v>
      </c>
      <c r="I2096" s="29">
        <v>5949964.2800000003</v>
      </c>
      <c r="J2096" s="34">
        <v>5949964.2800000003</v>
      </c>
      <c r="K2096" s="29"/>
      <c r="L2096" s="56">
        <f t="shared" si="354"/>
        <v>127329.23559200003</v>
      </c>
      <c r="M2096" s="6"/>
      <c r="N2096" s="9">
        <v>46752</v>
      </c>
      <c r="O2096" s="5"/>
      <c r="P2096" s="5"/>
      <c r="Q2096" s="24"/>
    </row>
    <row r="2097" spans="1:17" ht="30" x14ac:dyDescent="0.25">
      <c r="A2097" s="33">
        <v>2092</v>
      </c>
      <c r="B2097" s="24">
        <v>2028</v>
      </c>
      <c r="C2097" s="24" t="s">
        <v>2230</v>
      </c>
      <c r="D2097" s="24" t="s">
        <v>2231</v>
      </c>
      <c r="E2097" s="24" t="s">
        <v>2264</v>
      </c>
      <c r="F2097" s="38" t="s">
        <v>3626</v>
      </c>
      <c r="G2097" s="24" t="s">
        <v>2265</v>
      </c>
      <c r="H2097" s="5" t="s">
        <v>2547</v>
      </c>
      <c r="I2097" s="29">
        <v>19472212.420000002</v>
      </c>
      <c r="J2097" s="34">
        <v>19472212.420000002</v>
      </c>
      <c r="K2097" s="29"/>
      <c r="L2097" s="56">
        <f t="shared" si="354"/>
        <v>416705.34578800009</v>
      </c>
      <c r="M2097" s="6"/>
      <c r="N2097" s="35">
        <v>47118</v>
      </c>
      <c r="O2097" s="5"/>
      <c r="P2097" s="5"/>
      <c r="Q2097" s="24"/>
    </row>
    <row r="2098" spans="1:17" ht="30" x14ac:dyDescent="0.25">
      <c r="A2098" s="33">
        <v>2093</v>
      </c>
      <c r="B2098" s="24">
        <v>2028</v>
      </c>
      <c r="C2098" s="24" t="s">
        <v>2230</v>
      </c>
      <c r="D2098" s="24" t="s">
        <v>2231</v>
      </c>
      <c r="E2098" s="24" t="s">
        <v>2266</v>
      </c>
      <c r="F2098" s="38" t="s">
        <v>3626</v>
      </c>
      <c r="G2098" s="24" t="s">
        <v>2267</v>
      </c>
      <c r="H2098" s="5" t="s">
        <v>2563</v>
      </c>
      <c r="I2098" s="29">
        <v>1087255.83</v>
      </c>
      <c r="J2098" s="34">
        <v>1087255.83</v>
      </c>
      <c r="K2098" s="29"/>
      <c r="L2098" s="29"/>
      <c r="M2098" s="6"/>
      <c r="N2098" s="35">
        <v>47118</v>
      </c>
      <c r="O2098" s="5"/>
      <c r="P2098" s="5"/>
      <c r="Q2098" s="24"/>
    </row>
    <row r="2099" spans="1:17" ht="30" x14ac:dyDescent="0.25">
      <c r="A2099" s="33">
        <v>2094</v>
      </c>
      <c r="B2099" s="24">
        <v>2028</v>
      </c>
      <c r="C2099" s="24" t="s">
        <v>2230</v>
      </c>
      <c r="D2099" s="24" t="s">
        <v>2231</v>
      </c>
      <c r="E2099" s="24" t="s">
        <v>2266</v>
      </c>
      <c r="F2099" s="38" t="s">
        <v>3626</v>
      </c>
      <c r="G2099" s="24" t="s">
        <v>2267</v>
      </c>
      <c r="H2099" s="5" t="s">
        <v>2565</v>
      </c>
      <c r="I2099" s="29">
        <v>1074156.3600000001</v>
      </c>
      <c r="J2099" s="34">
        <v>1074156.3600000001</v>
      </c>
      <c r="K2099" s="29"/>
      <c r="L2099" s="29"/>
      <c r="M2099" s="6"/>
      <c r="N2099" s="35">
        <v>47118</v>
      </c>
      <c r="O2099" s="5"/>
      <c r="P2099" s="5"/>
      <c r="Q2099" s="24"/>
    </row>
    <row r="2100" spans="1:17" ht="30" x14ac:dyDescent="0.25">
      <c r="A2100" s="33">
        <v>2095</v>
      </c>
      <c r="B2100" s="24">
        <v>2028</v>
      </c>
      <c r="C2100" s="24" t="s">
        <v>2230</v>
      </c>
      <c r="D2100" s="24" t="s">
        <v>2231</v>
      </c>
      <c r="E2100" s="24" t="s">
        <v>2266</v>
      </c>
      <c r="F2100" s="38" t="s">
        <v>3626</v>
      </c>
      <c r="G2100" s="24" t="s">
        <v>2267</v>
      </c>
      <c r="H2100" s="5" t="s">
        <v>2551</v>
      </c>
      <c r="I2100" s="29">
        <v>1087255.83</v>
      </c>
      <c r="J2100" s="34">
        <v>1087255.83</v>
      </c>
      <c r="K2100" s="29"/>
      <c r="L2100" s="29"/>
      <c r="M2100" s="6"/>
      <c r="N2100" s="35">
        <v>47118</v>
      </c>
      <c r="O2100" s="5"/>
      <c r="P2100" s="5"/>
      <c r="Q2100" s="24"/>
    </row>
    <row r="2101" spans="1:17" ht="30" x14ac:dyDescent="0.25">
      <c r="A2101" s="33">
        <v>2096</v>
      </c>
      <c r="B2101" s="24">
        <v>2026</v>
      </c>
      <c r="C2101" s="24" t="s">
        <v>2230</v>
      </c>
      <c r="D2101" s="24" t="s">
        <v>2231</v>
      </c>
      <c r="E2101" s="24" t="s">
        <v>2268</v>
      </c>
      <c r="F2101" s="38" t="s">
        <v>3626</v>
      </c>
      <c r="G2101" s="24" t="s">
        <v>2269</v>
      </c>
      <c r="H2101" s="5" t="s">
        <v>2679</v>
      </c>
      <c r="I2101" s="29">
        <v>256212.37</v>
      </c>
      <c r="J2101" s="34">
        <v>256212.37</v>
      </c>
      <c r="K2101" s="29"/>
      <c r="L2101" s="29"/>
      <c r="M2101" s="5"/>
      <c r="N2101" s="35">
        <v>46387</v>
      </c>
      <c r="O2101" s="36"/>
      <c r="P2101" s="5"/>
      <c r="Q2101" s="5"/>
    </row>
    <row r="2102" spans="1:17" ht="30" x14ac:dyDescent="0.25">
      <c r="A2102" s="33">
        <v>2097</v>
      </c>
      <c r="B2102" s="24">
        <v>2026</v>
      </c>
      <c r="C2102" s="24" t="s">
        <v>2230</v>
      </c>
      <c r="D2102" s="24" t="s">
        <v>2231</v>
      </c>
      <c r="E2102" s="24" t="s">
        <v>2268</v>
      </c>
      <c r="F2102" s="38" t="s">
        <v>3626</v>
      </c>
      <c r="G2102" s="24" t="s">
        <v>2269</v>
      </c>
      <c r="H2102" s="5" t="s">
        <v>2680</v>
      </c>
      <c r="I2102" s="29">
        <v>3562969.53</v>
      </c>
      <c r="J2102" s="34">
        <v>1349531.0399999996</v>
      </c>
      <c r="K2102" s="29">
        <v>2213438.4900000002</v>
      </c>
      <c r="L2102" s="56">
        <f t="shared" ref="L2102:L2108" si="355">I2102*2.14%</f>
        <v>76247.547942000005</v>
      </c>
      <c r="M2102" s="5">
        <v>1</v>
      </c>
      <c r="N2102" s="35">
        <v>46387</v>
      </c>
      <c r="O2102" s="36"/>
      <c r="P2102" s="5"/>
      <c r="Q2102" s="5"/>
    </row>
    <row r="2103" spans="1:17" ht="30" x14ac:dyDescent="0.25">
      <c r="A2103" s="33">
        <v>2098</v>
      </c>
      <c r="B2103" s="24">
        <v>2026</v>
      </c>
      <c r="C2103" s="24" t="s">
        <v>2230</v>
      </c>
      <c r="D2103" s="24" t="s">
        <v>2231</v>
      </c>
      <c r="E2103" s="24" t="s">
        <v>2268</v>
      </c>
      <c r="F2103" s="38" t="s">
        <v>3626</v>
      </c>
      <c r="G2103" s="24" t="s">
        <v>2269</v>
      </c>
      <c r="H2103" s="5" t="s">
        <v>3609</v>
      </c>
      <c r="I2103" s="29">
        <v>125265.34</v>
      </c>
      <c r="J2103" s="34">
        <v>125265.34</v>
      </c>
      <c r="K2103" s="29"/>
      <c r="L2103" s="56"/>
      <c r="M2103" s="5"/>
      <c r="N2103" s="35">
        <v>46387</v>
      </c>
      <c r="O2103" s="36"/>
      <c r="P2103" s="5"/>
      <c r="Q2103" s="5"/>
    </row>
    <row r="2104" spans="1:17" ht="30" x14ac:dyDescent="0.25">
      <c r="A2104" s="33">
        <v>2099</v>
      </c>
      <c r="B2104" s="24">
        <v>2028</v>
      </c>
      <c r="C2104" s="24" t="s">
        <v>2230</v>
      </c>
      <c r="D2104" s="24" t="s">
        <v>2231</v>
      </c>
      <c r="E2104" s="24" t="s">
        <v>2270</v>
      </c>
      <c r="F2104" s="38" t="s">
        <v>3626</v>
      </c>
      <c r="G2104" s="24" t="s">
        <v>2271</v>
      </c>
      <c r="H2104" s="5" t="s">
        <v>2547</v>
      </c>
      <c r="I2104" s="29">
        <v>21242177.149999999</v>
      </c>
      <c r="J2104" s="34">
        <v>21242177.149999999</v>
      </c>
      <c r="K2104" s="29"/>
      <c r="L2104" s="56">
        <f t="shared" si="355"/>
        <v>454582.59101000003</v>
      </c>
      <c r="M2104" s="6"/>
      <c r="N2104" s="35">
        <v>47118</v>
      </c>
      <c r="O2104" s="5"/>
      <c r="P2104" s="5"/>
      <c r="Q2104" s="24"/>
    </row>
    <row r="2105" spans="1:17" ht="30" x14ac:dyDescent="0.25">
      <c r="A2105" s="33">
        <v>2100</v>
      </c>
      <c r="B2105" s="24">
        <v>2027</v>
      </c>
      <c r="C2105" s="24" t="s">
        <v>2230</v>
      </c>
      <c r="D2105" s="24" t="s">
        <v>2231</v>
      </c>
      <c r="E2105" s="5" t="s">
        <v>3459</v>
      </c>
      <c r="F2105" s="38" t="s">
        <v>3626</v>
      </c>
      <c r="G2105" s="5" t="s">
        <v>3460</v>
      </c>
      <c r="H2105" s="5" t="s">
        <v>2566</v>
      </c>
      <c r="I2105" s="29">
        <v>29580000</v>
      </c>
      <c r="J2105" s="34">
        <v>29580000</v>
      </c>
      <c r="K2105" s="29"/>
      <c r="L2105" s="56">
        <f t="shared" si="355"/>
        <v>633012.00000000012</v>
      </c>
      <c r="M2105" s="6"/>
      <c r="N2105" s="9">
        <v>46752</v>
      </c>
      <c r="O2105" s="5"/>
      <c r="P2105" s="5"/>
      <c r="Q2105" s="24"/>
    </row>
    <row r="2106" spans="1:17" ht="30" x14ac:dyDescent="0.25">
      <c r="A2106" s="33">
        <v>2101</v>
      </c>
      <c r="B2106" s="24">
        <v>2028</v>
      </c>
      <c r="C2106" s="24" t="s">
        <v>2230</v>
      </c>
      <c r="D2106" s="24" t="s">
        <v>2231</v>
      </c>
      <c r="E2106" s="24" t="s">
        <v>2272</v>
      </c>
      <c r="F2106" s="38" t="s">
        <v>3626</v>
      </c>
      <c r="G2106" s="24" t="s">
        <v>2273</v>
      </c>
      <c r="H2106" s="5" t="s">
        <v>2564</v>
      </c>
      <c r="I2106" s="29">
        <v>951527.33</v>
      </c>
      <c r="J2106" s="34">
        <v>951527.33</v>
      </c>
      <c r="K2106" s="29"/>
      <c r="L2106" s="56">
        <f t="shared" si="355"/>
        <v>20362.684862000002</v>
      </c>
      <c r="M2106" s="6"/>
      <c r="N2106" s="35">
        <v>47118</v>
      </c>
      <c r="O2106" s="5"/>
      <c r="P2106" s="5"/>
      <c r="Q2106" s="24"/>
    </row>
    <row r="2107" spans="1:17" ht="30" x14ac:dyDescent="0.25">
      <c r="A2107" s="33">
        <v>2102</v>
      </c>
      <c r="B2107" s="24">
        <v>2028</v>
      </c>
      <c r="C2107" s="24" t="s">
        <v>2230</v>
      </c>
      <c r="D2107" s="24" t="s">
        <v>2231</v>
      </c>
      <c r="E2107" s="24" t="s">
        <v>2272</v>
      </c>
      <c r="F2107" s="38" t="s">
        <v>3626</v>
      </c>
      <c r="G2107" s="24" t="s">
        <v>2273</v>
      </c>
      <c r="H2107" s="5" t="s">
        <v>2567</v>
      </c>
      <c r="I2107" s="29">
        <v>2179283.15</v>
      </c>
      <c r="J2107" s="34">
        <v>2179283.15</v>
      </c>
      <c r="K2107" s="29"/>
      <c r="L2107" s="56">
        <f t="shared" si="355"/>
        <v>46636.65941</v>
      </c>
      <c r="M2107" s="6"/>
      <c r="N2107" s="35">
        <v>47118</v>
      </c>
      <c r="O2107" s="5"/>
      <c r="P2107" s="5"/>
      <c r="Q2107" s="24"/>
    </row>
    <row r="2108" spans="1:17" ht="30" x14ac:dyDescent="0.25">
      <c r="A2108" s="33">
        <v>2103</v>
      </c>
      <c r="B2108" s="24">
        <v>2028</v>
      </c>
      <c r="C2108" s="24" t="s">
        <v>2230</v>
      </c>
      <c r="D2108" s="24" t="s">
        <v>2231</v>
      </c>
      <c r="E2108" s="24" t="s">
        <v>2272</v>
      </c>
      <c r="F2108" s="38" t="s">
        <v>3626</v>
      </c>
      <c r="G2108" s="24" t="s">
        <v>2273</v>
      </c>
      <c r="H2108" s="5" t="s">
        <v>2557</v>
      </c>
      <c r="I2108" s="29">
        <v>1040607.77</v>
      </c>
      <c r="J2108" s="34">
        <v>1040607.77</v>
      </c>
      <c r="K2108" s="29"/>
      <c r="L2108" s="56">
        <f t="shared" si="355"/>
        <v>22269.006278000004</v>
      </c>
      <c r="M2108" s="6"/>
      <c r="N2108" s="35">
        <v>47118</v>
      </c>
      <c r="O2108" s="5"/>
      <c r="P2108" s="5"/>
      <c r="Q2108" s="24"/>
    </row>
    <row r="2109" spans="1:17" ht="30" x14ac:dyDescent="0.25">
      <c r="A2109" s="33">
        <v>2104</v>
      </c>
      <c r="B2109" s="24">
        <v>2027</v>
      </c>
      <c r="C2109" s="24" t="s">
        <v>2230</v>
      </c>
      <c r="D2109" s="24" t="s">
        <v>2231</v>
      </c>
      <c r="E2109" s="24" t="s">
        <v>3584</v>
      </c>
      <c r="F2109" s="38" t="s">
        <v>3626</v>
      </c>
      <c r="G2109" s="24" t="s">
        <v>3585</v>
      </c>
      <c r="H2109" s="5" t="s">
        <v>2679</v>
      </c>
      <c r="I2109" s="29">
        <v>591848.44999999995</v>
      </c>
      <c r="J2109" s="34">
        <v>591848.44999999995</v>
      </c>
      <c r="K2109" s="29"/>
      <c r="L2109" s="29"/>
      <c r="M2109" s="5"/>
      <c r="N2109" s="9">
        <v>46752</v>
      </c>
      <c r="O2109" s="5"/>
      <c r="P2109" s="5"/>
      <c r="Q2109" s="5"/>
    </row>
    <row r="2110" spans="1:17" ht="30" x14ac:dyDescent="0.25">
      <c r="A2110" s="33">
        <v>2105</v>
      </c>
      <c r="B2110" s="24">
        <v>2027</v>
      </c>
      <c r="C2110" s="24" t="s">
        <v>2230</v>
      </c>
      <c r="D2110" s="24" t="s">
        <v>2231</v>
      </c>
      <c r="E2110" s="24" t="s">
        <v>3584</v>
      </c>
      <c r="F2110" s="38" t="s">
        <v>3626</v>
      </c>
      <c r="G2110" s="24" t="s">
        <v>3585</v>
      </c>
      <c r="H2110" s="5" t="s">
        <v>2680</v>
      </c>
      <c r="I2110" s="29">
        <v>7968378.5999999996</v>
      </c>
      <c r="J2110" s="34">
        <v>7968378.5999999996</v>
      </c>
      <c r="K2110" s="29"/>
      <c r="L2110" s="56">
        <f t="shared" ref="L2110" si="356">I2110*2.14%</f>
        <v>170523.30204000001</v>
      </c>
      <c r="M2110" s="5">
        <v>2</v>
      </c>
      <c r="N2110" s="9">
        <v>46752</v>
      </c>
      <c r="O2110" s="5"/>
      <c r="P2110" s="5"/>
      <c r="Q2110" s="5"/>
    </row>
    <row r="2111" spans="1:17" ht="30" x14ac:dyDescent="0.25">
      <c r="A2111" s="33">
        <v>2106</v>
      </c>
      <c r="B2111" s="24">
        <v>2027</v>
      </c>
      <c r="C2111" s="24" t="s">
        <v>2230</v>
      </c>
      <c r="D2111" s="24" t="s">
        <v>2231</v>
      </c>
      <c r="E2111" s="24" t="s">
        <v>3584</v>
      </c>
      <c r="F2111" s="38" t="s">
        <v>3626</v>
      </c>
      <c r="G2111" s="24" t="s">
        <v>3585</v>
      </c>
      <c r="H2111" s="5" t="s">
        <v>3609</v>
      </c>
      <c r="I2111" s="29">
        <v>265189.38</v>
      </c>
      <c r="J2111" s="34">
        <v>265189.38</v>
      </c>
      <c r="K2111" s="29"/>
      <c r="L2111" s="56"/>
      <c r="M2111" s="5"/>
      <c r="N2111" s="9">
        <v>46752</v>
      </c>
      <c r="O2111" s="5"/>
      <c r="P2111" s="5"/>
      <c r="Q2111" s="5"/>
    </row>
    <row r="2112" spans="1:17" ht="30" x14ac:dyDescent="0.25">
      <c r="A2112" s="33">
        <v>2107</v>
      </c>
      <c r="B2112" s="24">
        <v>2028</v>
      </c>
      <c r="C2112" s="24" t="s">
        <v>2230</v>
      </c>
      <c r="D2112" s="24" t="s">
        <v>2231</v>
      </c>
      <c r="E2112" s="24" t="s">
        <v>2274</v>
      </c>
      <c r="F2112" s="38" t="s">
        <v>3626</v>
      </c>
      <c r="G2112" s="24" t="s">
        <v>2275</v>
      </c>
      <c r="H2112" s="5" t="s">
        <v>2563</v>
      </c>
      <c r="I2112" s="29">
        <v>358221.59</v>
      </c>
      <c r="J2112" s="34">
        <v>358221.59</v>
      </c>
      <c r="K2112" s="29"/>
      <c r="L2112" s="29"/>
      <c r="M2112" s="6"/>
      <c r="N2112" s="35">
        <v>47118</v>
      </c>
      <c r="O2112" s="5"/>
      <c r="P2112" s="5"/>
      <c r="Q2112" s="24"/>
    </row>
    <row r="2113" spans="1:17" ht="30" x14ac:dyDescent="0.25">
      <c r="A2113" s="33">
        <v>2108</v>
      </c>
      <c r="B2113" s="24">
        <v>2028</v>
      </c>
      <c r="C2113" s="24" t="s">
        <v>2230</v>
      </c>
      <c r="D2113" s="24" t="s">
        <v>2231</v>
      </c>
      <c r="E2113" s="24" t="s">
        <v>2274</v>
      </c>
      <c r="F2113" s="38" t="s">
        <v>3626</v>
      </c>
      <c r="G2113" s="24" t="s">
        <v>2275</v>
      </c>
      <c r="H2113" s="5" t="s">
        <v>2565</v>
      </c>
      <c r="I2113" s="29">
        <v>353905.67</v>
      </c>
      <c r="J2113" s="34">
        <v>353905.67</v>
      </c>
      <c r="K2113" s="29"/>
      <c r="L2113" s="29"/>
      <c r="M2113" s="6"/>
      <c r="N2113" s="35">
        <v>47118</v>
      </c>
      <c r="O2113" s="5"/>
      <c r="P2113" s="5"/>
      <c r="Q2113" s="24"/>
    </row>
    <row r="2114" spans="1:17" ht="30" x14ac:dyDescent="0.25">
      <c r="A2114" s="33">
        <v>2109</v>
      </c>
      <c r="B2114" s="24">
        <v>2028</v>
      </c>
      <c r="C2114" s="24" t="s">
        <v>2230</v>
      </c>
      <c r="D2114" s="24" t="s">
        <v>2231</v>
      </c>
      <c r="E2114" s="24" t="s">
        <v>2274</v>
      </c>
      <c r="F2114" s="38" t="s">
        <v>3626</v>
      </c>
      <c r="G2114" s="24" t="s">
        <v>2275</v>
      </c>
      <c r="H2114" s="5" t="s">
        <v>2551</v>
      </c>
      <c r="I2114" s="29">
        <v>358221.59</v>
      </c>
      <c r="J2114" s="34">
        <v>358221.59</v>
      </c>
      <c r="K2114" s="29"/>
      <c r="L2114" s="29"/>
      <c r="M2114" s="6"/>
      <c r="N2114" s="35">
        <v>47118</v>
      </c>
      <c r="O2114" s="5"/>
      <c r="P2114" s="5"/>
      <c r="Q2114" s="24"/>
    </row>
    <row r="2115" spans="1:17" ht="30" x14ac:dyDescent="0.25">
      <c r="A2115" s="33">
        <v>2110</v>
      </c>
      <c r="B2115" s="24">
        <v>2028</v>
      </c>
      <c r="C2115" s="24" t="s">
        <v>2230</v>
      </c>
      <c r="D2115" s="24" t="s">
        <v>2231</v>
      </c>
      <c r="E2115" s="24" t="s">
        <v>2276</v>
      </c>
      <c r="F2115" s="38" t="s">
        <v>3626</v>
      </c>
      <c r="G2115" s="24" t="s">
        <v>2277</v>
      </c>
      <c r="H2115" s="5" t="s">
        <v>2564</v>
      </c>
      <c r="I2115" s="29">
        <v>499939.68</v>
      </c>
      <c r="J2115" s="34">
        <v>499939.68</v>
      </c>
      <c r="K2115" s="29"/>
      <c r="L2115" s="56">
        <f t="shared" ref="L2115:L2129" si="357">I2115*2.14%</f>
        <v>10698.709152000001</v>
      </c>
      <c r="M2115" s="6"/>
      <c r="N2115" s="35">
        <v>47118</v>
      </c>
      <c r="O2115" s="5"/>
      <c r="P2115" s="5"/>
      <c r="Q2115" s="24"/>
    </row>
    <row r="2116" spans="1:17" ht="30" x14ac:dyDescent="0.25">
      <c r="A2116" s="33">
        <v>2111</v>
      </c>
      <c r="B2116" s="24">
        <v>2028</v>
      </c>
      <c r="C2116" s="24" t="s">
        <v>2230</v>
      </c>
      <c r="D2116" s="24" t="s">
        <v>2231</v>
      </c>
      <c r="E2116" s="24" t="s">
        <v>2276</v>
      </c>
      <c r="F2116" s="38" t="s">
        <v>3626</v>
      </c>
      <c r="G2116" s="24" t="s">
        <v>2277</v>
      </c>
      <c r="H2116" s="5" t="s">
        <v>2567</v>
      </c>
      <c r="I2116" s="29">
        <v>1453030</v>
      </c>
      <c r="J2116" s="34">
        <v>1453030</v>
      </c>
      <c r="K2116" s="29"/>
      <c r="L2116" s="56">
        <f t="shared" si="357"/>
        <v>31094.842000000004</v>
      </c>
      <c r="M2116" s="6"/>
      <c r="N2116" s="35">
        <v>47118</v>
      </c>
      <c r="O2116" s="5"/>
      <c r="P2116" s="5"/>
      <c r="Q2116" s="24"/>
    </row>
    <row r="2117" spans="1:17" ht="30" x14ac:dyDescent="0.25">
      <c r="A2117" s="33">
        <v>2112</v>
      </c>
      <c r="B2117" s="24">
        <v>2028</v>
      </c>
      <c r="C2117" s="24" t="s">
        <v>2230</v>
      </c>
      <c r="D2117" s="24" t="s">
        <v>2231</v>
      </c>
      <c r="E2117" s="24" t="s">
        <v>2276</v>
      </c>
      <c r="F2117" s="38" t="s">
        <v>3626</v>
      </c>
      <c r="G2117" s="24" t="s">
        <v>2277</v>
      </c>
      <c r="H2117" s="5" t="s">
        <v>2557</v>
      </c>
      <c r="I2117" s="29">
        <v>836980.29</v>
      </c>
      <c r="J2117" s="34">
        <v>836980.29</v>
      </c>
      <c r="K2117" s="29"/>
      <c r="L2117" s="56">
        <f t="shared" si="357"/>
        <v>17911.378206000001</v>
      </c>
      <c r="M2117" s="6"/>
      <c r="N2117" s="35">
        <v>47118</v>
      </c>
      <c r="O2117" s="5"/>
      <c r="P2117" s="5"/>
      <c r="Q2117" s="24"/>
    </row>
    <row r="2118" spans="1:17" ht="30" x14ac:dyDescent="0.25">
      <c r="A2118" s="33">
        <v>2113</v>
      </c>
      <c r="B2118" s="24">
        <v>2028</v>
      </c>
      <c r="C2118" s="24" t="s">
        <v>2230</v>
      </c>
      <c r="D2118" s="24" t="s">
        <v>2231</v>
      </c>
      <c r="E2118" s="24" t="s">
        <v>2278</v>
      </c>
      <c r="F2118" s="38" t="s">
        <v>3626</v>
      </c>
      <c r="G2118" s="24" t="s">
        <v>2279</v>
      </c>
      <c r="H2118" s="5" t="s">
        <v>2566</v>
      </c>
      <c r="I2118" s="29">
        <v>16751316.789999999</v>
      </c>
      <c r="J2118" s="34">
        <v>16751316.789999999</v>
      </c>
      <c r="K2118" s="29"/>
      <c r="L2118" s="56">
        <f t="shared" si="357"/>
        <v>358478.17930600001</v>
      </c>
      <c r="M2118" s="6"/>
      <c r="N2118" s="35">
        <v>47118</v>
      </c>
      <c r="O2118" s="5"/>
      <c r="P2118" s="5"/>
      <c r="Q2118" s="24"/>
    </row>
    <row r="2119" spans="1:17" ht="30" x14ac:dyDescent="0.25">
      <c r="A2119" s="33">
        <v>2114</v>
      </c>
      <c r="B2119" s="24">
        <v>2026</v>
      </c>
      <c r="C2119" s="5" t="s">
        <v>2230</v>
      </c>
      <c r="D2119" s="5" t="s">
        <v>2231</v>
      </c>
      <c r="E2119" s="5" t="s">
        <v>4081</v>
      </c>
      <c r="F2119" s="38" t="s">
        <v>3626</v>
      </c>
      <c r="G2119" s="24" t="s">
        <v>4082</v>
      </c>
      <c r="H2119" s="5" t="s">
        <v>2554</v>
      </c>
      <c r="I2119" s="29">
        <v>17577176.5</v>
      </c>
      <c r="J2119" s="34">
        <v>17577176.5</v>
      </c>
      <c r="K2119" s="29"/>
      <c r="L2119" s="56">
        <f t="shared" si="357"/>
        <v>376151.57710000005</v>
      </c>
      <c r="M2119" s="5"/>
      <c r="N2119" s="35">
        <v>46387</v>
      </c>
      <c r="O2119" s="36"/>
      <c r="P2119" s="5"/>
      <c r="Q2119" s="5"/>
    </row>
    <row r="2120" spans="1:17" ht="30" x14ac:dyDescent="0.25">
      <c r="A2120" s="33">
        <v>2115</v>
      </c>
      <c r="B2120" s="24">
        <v>2028</v>
      </c>
      <c r="C2120" s="24" t="s">
        <v>2230</v>
      </c>
      <c r="D2120" s="24" t="s">
        <v>2231</v>
      </c>
      <c r="E2120" s="24" t="s">
        <v>2280</v>
      </c>
      <c r="F2120" s="38" t="s">
        <v>3626</v>
      </c>
      <c r="G2120" s="24" t="s">
        <v>2281</v>
      </c>
      <c r="H2120" s="5" t="s">
        <v>2564</v>
      </c>
      <c r="I2120" s="29">
        <v>2825905.11</v>
      </c>
      <c r="J2120" s="34">
        <v>2825905.11</v>
      </c>
      <c r="K2120" s="29"/>
      <c r="L2120" s="56">
        <f t="shared" si="357"/>
        <v>60474.369354000002</v>
      </c>
      <c r="M2120" s="6"/>
      <c r="N2120" s="35">
        <v>47118</v>
      </c>
      <c r="O2120" s="5"/>
      <c r="P2120" s="5"/>
      <c r="Q2120" s="24"/>
    </row>
    <row r="2121" spans="1:17" ht="30" x14ac:dyDescent="0.25">
      <c r="A2121" s="33">
        <v>2116</v>
      </c>
      <c r="B2121" s="24">
        <v>2028</v>
      </c>
      <c r="C2121" s="24" t="s">
        <v>2230</v>
      </c>
      <c r="D2121" s="24" t="s">
        <v>2231</v>
      </c>
      <c r="E2121" s="24" t="s">
        <v>2280</v>
      </c>
      <c r="F2121" s="38" t="s">
        <v>3626</v>
      </c>
      <c r="G2121" s="24" t="s">
        <v>2281</v>
      </c>
      <c r="H2121" s="5" t="s">
        <v>2567</v>
      </c>
      <c r="I2121" s="29">
        <v>4170032</v>
      </c>
      <c r="J2121" s="34">
        <v>4170032</v>
      </c>
      <c r="K2121" s="29"/>
      <c r="L2121" s="56">
        <f t="shared" si="357"/>
        <v>89238.684800000003</v>
      </c>
      <c r="M2121" s="6"/>
      <c r="N2121" s="35">
        <v>47118</v>
      </c>
      <c r="O2121" s="5"/>
      <c r="P2121" s="5"/>
      <c r="Q2121" s="24"/>
    </row>
    <row r="2122" spans="1:17" ht="30" x14ac:dyDescent="0.25">
      <c r="A2122" s="33">
        <v>2117</v>
      </c>
      <c r="B2122" s="24">
        <v>2028</v>
      </c>
      <c r="C2122" s="24" t="s">
        <v>2230</v>
      </c>
      <c r="D2122" s="24" t="s">
        <v>2231</v>
      </c>
      <c r="E2122" s="24" t="s">
        <v>2280</v>
      </c>
      <c r="F2122" s="38" t="s">
        <v>3626</v>
      </c>
      <c r="G2122" s="24" t="s">
        <v>2281</v>
      </c>
      <c r="H2122" s="5" t="s">
        <v>2557</v>
      </c>
      <c r="I2122" s="29">
        <v>3596421.23</v>
      </c>
      <c r="J2122" s="34">
        <v>3596421.23</v>
      </c>
      <c r="K2122" s="29"/>
      <c r="L2122" s="56">
        <f t="shared" si="357"/>
        <v>76963.414322000011</v>
      </c>
      <c r="M2122" s="6"/>
      <c r="N2122" s="35">
        <v>47118</v>
      </c>
      <c r="O2122" s="5"/>
      <c r="P2122" s="5"/>
      <c r="Q2122" s="24"/>
    </row>
    <row r="2123" spans="1:17" ht="30" x14ac:dyDescent="0.25">
      <c r="A2123" s="33">
        <v>2118</v>
      </c>
      <c r="B2123" s="24">
        <v>2027</v>
      </c>
      <c r="C2123" s="24" t="s">
        <v>2230</v>
      </c>
      <c r="D2123" s="24" t="s">
        <v>2231</v>
      </c>
      <c r="E2123" s="24" t="s">
        <v>2282</v>
      </c>
      <c r="F2123" s="38" t="s">
        <v>3626</v>
      </c>
      <c r="G2123" s="24" t="s">
        <v>2283</v>
      </c>
      <c r="H2123" s="5" t="s">
        <v>2566</v>
      </c>
      <c r="I2123" s="29">
        <v>15077348.109999999</v>
      </c>
      <c r="J2123" s="34">
        <v>15077348.109999999</v>
      </c>
      <c r="K2123" s="29"/>
      <c r="L2123" s="56">
        <f t="shared" si="357"/>
        <v>322655.24955400004</v>
      </c>
      <c r="M2123" s="6"/>
      <c r="N2123" s="9">
        <v>46752</v>
      </c>
      <c r="O2123" s="5"/>
      <c r="P2123" s="5"/>
      <c r="Q2123" s="24"/>
    </row>
    <row r="2124" spans="1:17" ht="30" x14ac:dyDescent="0.25">
      <c r="A2124" s="33">
        <v>2119</v>
      </c>
      <c r="B2124" s="24">
        <v>2028</v>
      </c>
      <c r="C2124" s="24" t="s">
        <v>2230</v>
      </c>
      <c r="D2124" s="24" t="s">
        <v>2231</v>
      </c>
      <c r="E2124" s="24" t="s">
        <v>2284</v>
      </c>
      <c r="F2124" s="38" t="s">
        <v>3626</v>
      </c>
      <c r="G2124" s="24" t="s">
        <v>2285</v>
      </c>
      <c r="H2124" s="5" t="s">
        <v>2564</v>
      </c>
      <c r="I2124" s="29">
        <v>2622003.62</v>
      </c>
      <c r="J2124" s="34">
        <v>2622003.62</v>
      </c>
      <c r="K2124" s="29"/>
      <c r="L2124" s="56">
        <f t="shared" si="357"/>
        <v>56110.877468000006</v>
      </c>
      <c r="M2124" s="6"/>
      <c r="N2124" s="35">
        <v>47118</v>
      </c>
      <c r="O2124" s="5"/>
      <c r="P2124" s="5"/>
      <c r="Q2124" s="24"/>
    </row>
    <row r="2125" spans="1:17" ht="30" x14ac:dyDescent="0.25">
      <c r="A2125" s="33">
        <v>2120</v>
      </c>
      <c r="B2125" s="24">
        <v>2028</v>
      </c>
      <c r="C2125" s="24" t="s">
        <v>2230</v>
      </c>
      <c r="D2125" s="24" t="s">
        <v>2231</v>
      </c>
      <c r="E2125" s="24" t="s">
        <v>2284</v>
      </c>
      <c r="F2125" s="38" t="s">
        <v>3626</v>
      </c>
      <c r="G2125" s="24" t="s">
        <v>2285</v>
      </c>
      <c r="H2125" s="5" t="s">
        <v>2567</v>
      </c>
      <c r="I2125" s="29">
        <v>2917232.75</v>
      </c>
      <c r="J2125" s="34">
        <v>2917232.75</v>
      </c>
      <c r="K2125" s="29"/>
      <c r="L2125" s="56">
        <f t="shared" si="357"/>
        <v>62428.78085000001</v>
      </c>
      <c r="M2125" s="6"/>
      <c r="N2125" s="35">
        <v>47118</v>
      </c>
      <c r="O2125" s="5"/>
      <c r="P2125" s="5"/>
      <c r="Q2125" s="24"/>
    </row>
    <row r="2126" spans="1:17" ht="30" x14ac:dyDescent="0.25">
      <c r="A2126" s="33">
        <v>2121</v>
      </c>
      <c r="B2126" s="24">
        <v>2028</v>
      </c>
      <c r="C2126" s="24" t="s">
        <v>2230</v>
      </c>
      <c r="D2126" s="24" t="s">
        <v>2231</v>
      </c>
      <c r="E2126" s="24" t="s">
        <v>2284</v>
      </c>
      <c r="F2126" s="38" t="s">
        <v>3626</v>
      </c>
      <c r="G2126" s="24" t="s">
        <v>2285</v>
      </c>
      <c r="H2126" s="5" t="s">
        <v>2557</v>
      </c>
      <c r="I2126" s="29">
        <v>3143358.14</v>
      </c>
      <c r="J2126" s="34">
        <v>3143358.14</v>
      </c>
      <c r="K2126" s="29"/>
      <c r="L2126" s="56">
        <f t="shared" si="357"/>
        <v>67267.86419600001</v>
      </c>
      <c r="M2126" s="6"/>
      <c r="N2126" s="35">
        <v>47118</v>
      </c>
      <c r="O2126" s="5"/>
      <c r="P2126" s="5"/>
      <c r="Q2126" s="24"/>
    </row>
    <row r="2127" spans="1:17" ht="30" x14ac:dyDescent="0.25">
      <c r="A2127" s="33">
        <v>2122</v>
      </c>
      <c r="B2127" s="24">
        <v>2028</v>
      </c>
      <c r="C2127" s="24" t="s">
        <v>2230</v>
      </c>
      <c r="D2127" s="24" t="s">
        <v>2231</v>
      </c>
      <c r="E2127" s="24" t="s">
        <v>2286</v>
      </c>
      <c r="F2127" s="38" t="s">
        <v>3626</v>
      </c>
      <c r="G2127" s="24" t="s">
        <v>2287</v>
      </c>
      <c r="H2127" s="5" t="s">
        <v>2564</v>
      </c>
      <c r="I2127" s="29">
        <v>4123907.72</v>
      </c>
      <c r="J2127" s="34">
        <v>4123907.72</v>
      </c>
      <c r="K2127" s="29"/>
      <c r="L2127" s="56">
        <f t="shared" si="357"/>
        <v>88251.625208000012</v>
      </c>
      <c r="M2127" s="6"/>
      <c r="N2127" s="35">
        <v>47118</v>
      </c>
      <c r="O2127" s="5"/>
      <c r="P2127" s="5"/>
      <c r="Q2127" s="24"/>
    </row>
    <row r="2128" spans="1:17" ht="30" x14ac:dyDescent="0.25">
      <c r="A2128" s="33">
        <v>2123</v>
      </c>
      <c r="B2128" s="24">
        <v>2028</v>
      </c>
      <c r="C2128" s="24" t="s">
        <v>2230</v>
      </c>
      <c r="D2128" s="24" t="s">
        <v>2231</v>
      </c>
      <c r="E2128" s="24" t="s">
        <v>2286</v>
      </c>
      <c r="F2128" s="38" t="s">
        <v>3626</v>
      </c>
      <c r="G2128" s="24" t="s">
        <v>2287</v>
      </c>
      <c r="H2128" s="5" t="s">
        <v>2567</v>
      </c>
      <c r="I2128" s="29">
        <v>7774529.2000000002</v>
      </c>
      <c r="J2128" s="34">
        <v>7774529.2000000002</v>
      </c>
      <c r="K2128" s="29"/>
      <c r="L2128" s="56">
        <f t="shared" si="357"/>
        <v>166374.92488000004</v>
      </c>
      <c r="M2128" s="6"/>
      <c r="N2128" s="35">
        <v>47118</v>
      </c>
      <c r="O2128" s="5"/>
      <c r="P2128" s="5"/>
      <c r="Q2128" s="24"/>
    </row>
    <row r="2129" spans="1:17" ht="30" x14ac:dyDescent="0.25">
      <c r="A2129" s="33">
        <v>2124</v>
      </c>
      <c r="B2129" s="24">
        <v>2028</v>
      </c>
      <c r="C2129" s="24" t="s">
        <v>2230</v>
      </c>
      <c r="D2129" s="24" t="s">
        <v>2231</v>
      </c>
      <c r="E2129" s="24" t="s">
        <v>2286</v>
      </c>
      <c r="F2129" s="38" t="s">
        <v>3626</v>
      </c>
      <c r="G2129" s="24" t="s">
        <v>2287</v>
      </c>
      <c r="H2129" s="5" t="s">
        <v>2557</v>
      </c>
      <c r="I2129" s="29">
        <v>5589686.4199999999</v>
      </c>
      <c r="J2129" s="34">
        <v>5589686.4199999999</v>
      </c>
      <c r="K2129" s="29"/>
      <c r="L2129" s="56">
        <f t="shared" si="357"/>
        <v>119619.289388</v>
      </c>
      <c r="M2129" s="6"/>
      <c r="N2129" s="35">
        <v>47118</v>
      </c>
      <c r="O2129" s="5"/>
      <c r="P2129" s="5"/>
      <c r="Q2129" s="24"/>
    </row>
    <row r="2130" spans="1:17" ht="30" x14ac:dyDescent="0.25">
      <c r="A2130" s="33">
        <v>2125</v>
      </c>
      <c r="B2130" s="24">
        <v>2028</v>
      </c>
      <c r="C2130" s="24" t="s">
        <v>2230</v>
      </c>
      <c r="D2130" s="24" t="s">
        <v>2231</v>
      </c>
      <c r="E2130" s="24" t="s">
        <v>2288</v>
      </c>
      <c r="F2130" s="38" t="s">
        <v>3626</v>
      </c>
      <c r="G2130" s="24" t="s">
        <v>2289</v>
      </c>
      <c r="H2130" s="5" t="s">
        <v>2558</v>
      </c>
      <c r="I2130" s="29">
        <v>1812150.45</v>
      </c>
      <c r="J2130" s="34">
        <v>1812150.45</v>
      </c>
      <c r="K2130" s="29"/>
      <c r="L2130" s="29"/>
      <c r="M2130" s="6"/>
      <c r="N2130" s="35">
        <v>47118</v>
      </c>
      <c r="O2130" s="5"/>
      <c r="P2130" s="5"/>
      <c r="Q2130" s="24"/>
    </row>
    <row r="2131" spans="1:17" ht="30" x14ac:dyDescent="0.25">
      <c r="A2131" s="33">
        <v>2126</v>
      </c>
      <c r="B2131" s="24">
        <v>2026</v>
      </c>
      <c r="C2131" s="5" t="s">
        <v>2230</v>
      </c>
      <c r="D2131" s="5" t="s">
        <v>2231</v>
      </c>
      <c r="E2131" s="5" t="s">
        <v>4083</v>
      </c>
      <c r="F2131" s="38" t="s">
        <v>3626</v>
      </c>
      <c r="G2131" s="24" t="s">
        <v>4084</v>
      </c>
      <c r="H2131" s="5" t="s">
        <v>2554</v>
      </c>
      <c r="I2131" s="29">
        <v>15147150.300000001</v>
      </c>
      <c r="J2131" s="34">
        <v>15147150.300000001</v>
      </c>
      <c r="K2131" s="29"/>
      <c r="L2131" s="56">
        <f t="shared" ref="L2131:L2134" si="358">I2131*2.14%</f>
        <v>324149.01642000006</v>
      </c>
      <c r="M2131" s="5"/>
      <c r="N2131" s="35">
        <v>46387</v>
      </c>
      <c r="O2131" s="36"/>
      <c r="P2131" s="5"/>
      <c r="Q2131" s="5"/>
    </row>
    <row r="2132" spans="1:17" ht="30" x14ac:dyDescent="0.25">
      <c r="A2132" s="33">
        <v>2127</v>
      </c>
      <c r="B2132" s="24">
        <v>2027</v>
      </c>
      <c r="C2132" s="24" t="s">
        <v>2230</v>
      </c>
      <c r="D2132" s="24" t="s">
        <v>2231</v>
      </c>
      <c r="E2132" s="24" t="s">
        <v>2290</v>
      </c>
      <c r="F2132" s="38" t="s">
        <v>3626</v>
      </c>
      <c r="G2132" s="24" t="s">
        <v>2291</v>
      </c>
      <c r="H2132" s="5" t="s">
        <v>2566</v>
      </c>
      <c r="I2132" s="29">
        <v>5244143.43</v>
      </c>
      <c r="J2132" s="34">
        <v>5244143.43</v>
      </c>
      <c r="K2132" s="29"/>
      <c r="L2132" s="56">
        <f t="shared" si="358"/>
        <v>112224.669402</v>
      </c>
      <c r="M2132" s="6"/>
      <c r="N2132" s="9">
        <v>46752</v>
      </c>
      <c r="O2132" s="5"/>
      <c r="P2132" s="5"/>
      <c r="Q2132" s="24"/>
    </row>
    <row r="2133" spans="1:17" ht="30" x14ac:dyDescent="0.25">
      <c r="A2133" s="33">
        <v>2128</v>
      </c>
      <c r="B2133" s="24">
        <v>2026</v>
      </c>
      <c r="C2133" s="5" t="s">
        <v>2230</v>
      </c>
      <c r="D2133" s="5" t="s">
        <v>2231</v>
      </c>
      <c r="E2133" s="5" t="s">
        <v>4085</v>
      </c>
      <c r="F2133" s="38" t="s">
        <v>3626</v>
      </c>
      <c r="G2133" s="24" t="s">
        <v>4086</v>
      </c>
      <c r="H2133" s="5" t="s">
        <v>2554</v>
      </c>
      <c r="I2133" s="29">
        <v>5928423.4900000002</v>
      </c>
      <c r="J2133" s="34">
        <v>5928423.4900000002</v>
      </c>
      <c r="K2133" s="29"/>
      <c r="L2133" s="56">
        <f t="shared" si="358"/>
        <v>126868.26268600002</v>
      </c>
      <c r="M2133" s="5"/>
      <c r="N2133" s="35">
        <v>46387</v>
      </c>
      <c r="O2133" s="36"/>
      <c r="P2133" s="5"/>
      <c r="Q2133" s="5"/>
    </row>
    <row r="2134" spans="1:17" ht="30" x14ac:dyDescent="0.25">
      <c r="A2134" s="33">
        <v>2129</v>
      </c>
      <c r="B2134" s="24">
        <v>2028</v>
      </c>
      <c r="C2134" s="24" t="s">
        <v>2230</v>
      </c>
      <c r="D2134" s="24" t="s">
        <v>2231</v>
      </c>
      <c r="E2134" s="24" t="s">
        <v>2292</v>
      </c>
      <c r="F2134" s="38" t="s">
        <v>3626</v>
      </c>
      <c r="G2134" s="24" t="s">
        <v>2293</v>
      </c>
      <c r="H2134" s="5" t="s">
        <v>2566</v>
      </c>
      <c r="I2134" s="29">
        <v>12049049.359999999</v>
      </c>
      <c r="J2134" s="34">
        <v>12049049.359999999</v>
      </c>
      <c r="K2134" s="29"/>
      <c r="L2134" s="56">
        <f t="shared" si="358"/>
        <v>257849.656304</v>
      </c>
      <c r="M2134" s="6"/>
      <c r="N2134" s="35">
        <v>47118</v>
      </c>
      <c r="O2134" s="5"/>
      <c r="P2134" s="5"/>
      <c r="Q2134" s="24"/>
    </row>
    <row r="2135" spans="1:17" ht="30" x14ac:dyDescent="0.25">
      <c r="A2135" s="33">
        <v>2130</v>
      </c>
      <c r="B2135" s="24">
        <v>2027</v>
      </c>
      <c r="C2135" s="24" t="s">
        <v>2230</v>
      </c>
      <c r="D2135" s="24" t="s">
        <v>2231</v>
      </c>
      <c r="E2135" s="24" t="s">
        <v>3582</v>
      </c>
      <c r="F2135" s="38" t="s">
        <v>3626</v>
      </c>
      <c r="G2135" s="24" t="s">
        <v>3583</v>
      </c>
      <c r="H2135" s="5" t="s">
        <v>2679</v>
      </c>
      <c r="I2135" s="29">
        <v>295924.23</v>
      </c>
      <c r="J2135" s="34">
        <v>295924.23</v>
      </c>
      <c r="K2135" s="29"/>
      <c r="L2135" s="29"/>
      <c r="M2135" s="5"/>
      <c r="N2135" s="9">
        <v>46752</v>
      </c>
      <c r="O2135" s="5"/>
      <c r="P2135" s="5"/>
      <c r="Q2135" s="5"/>
    </row>
    <row r="2136" spans="1:17" ht="30" x14ac:dyDescent="0.25">
      <c r="A2136" s="33">
        <v>2131</v>
      </c>
      <c r="B2136" s="24">
        <v>2027</v>
      </c>
      <c r="C2136" s="24" t="s">
        <v>2230</v>
      </c>
      <c r="D2136" s="24" t="s">
        <v>2231</v>
      </c>
      <c r="E2136" s="24" t="s">
        <v>3582</v>
      </c>
      <c r="F2136" s="38" t="s">
        <v>3626</v>
      </c>
      <c r="G2136" s="24" t="s">
        <v>3583</v>
      </c>
      <c r="H2136" s="5" t="s">
        <v>2680</v>
      </c>
      <c r="I2136" s="29">
        <v>3984189.3</v>
      </c>
      <c r="J2136" s="34">
        <v>3984189.3</v>
      </c>
      <c r="K2136" s="29"/>
      <c r="L2136" s="56">
        <f t="shared" ref="L2136:L2142" si="359">I2136*2.14%</f>
        <v>85261.651020000005</v>
      </c>
      <c r="M2136" s="5">
        <v>1</v>
      </c>
      <c r="N2136" s="9">
        <v>46752</v>
      </c>
      <c r="O2136" s="5"/>
      <c r="P2136" s="5"/>
      <c r="Q2136" s="5"/>
    </row>
    <row r="2137" spans="1:17" ht="30" x14ac:dyDescent="0.25">
      <c r="A2137" s="33">
        <v>2132</v>
      </c>
      <c r="B2137" s="24">
        <v>2027</v>
      </c>
      <c r="C2137" s="24" t="s">
        <v>2230</v>
      </c>
      <c r="D2137" s="24" t="s">
        <v>2231</v>
      </c>
      <c r="E2137" s="24" t="s">
        <v>3582</v>
      </c>
      <c r="F2137" s="38" t="s">
        <v>3626</v>
      </c>
      <c r="G2137" s="24" t="s">
        <v>3583</v>
      </c>
      <c r="H2137" s="5" t="s">
        <v>3609</v>
      </c>
      <c r="I2137" s="29">
        <v>132594.69</v>
      </c>
      <c r="J2137" s="34">
        <v>132594.69</v>
      </c>
      <c r="K2137" s="29"/>
      <c r="L2137" s="56"/>
      <c r="M2137" s="5"/>
      <c r="N2137" s="9">
        <v>46752</v>
      </c>
      <c r="O2137" s="5"/>
      <c r="P2137" s="5"/>
      <c r="Q2137" s="5"/>
    </row>
    <row r="2138" spans="1:17" ht="30" x14ac:dyDescent="0.25">
      <c r="A2138" s="33">
        <v>2133</v>
      </c>
      <c r="B2138" s="24">
        <v>2026</v>
      </c>
      <c r="C2138" s="5" t="s">
        <v>2230</v>
      </c>
      <c r="D2138" s="5" t="s">
        <v>2231</v>
      </c>
      <c r="E2138" s="5" t="s">
        <v>4087</v>
      </c>
      <c r="F2138" s="38" t="s">
        <v>3626</v>
      </c>
      <c r="G2138" s="24" t="s">
        <v>4088</v>
      </c>
      <c r="H2138" s="5" t="s">
        <v>2564</v>
      </c>
      <c r="I2138" s="29">
        <v>3048462.77</v>
      </c>
      <c r="J2138" s="34">
        <v>3048462.77</v>
      </c>
      <c r="K2138" s="29"/>
      <c r="L2138" s="56">
        <f t="shared" si="359"/>
        <v>65237.10327800001</v>
      </c>
      <c r="M2138" s="5"/>
      <c r="N2138" s="35">
        <v>46387</v>
      </c>
      <c r="O2138" s="36"/>
      <c r="P2138" s="5"/>
      <c r="Q2138" s="5"/>
    </row>
    <row r="2139" spans="1:17" ht="30" x14ac:dyDescent="0.25">
      <c r="A2139" s="33">
        <v>2134</v>
      </c>
      <c r="B2139" s="24">
        <v>2026</v>
      </c>
      <c r="C2139" s="5" t="s">
        <v>2230</v>
      </c>
      <c r="D2139" s="5" t="s">
        <v>2231</v>
      </c>
      <c r="E2139" s="5" t="s">
        <v>4087</v>
      </c>
      <c r="F2139" s="38" t="s">
        <v>3626</v>
      </c>
      <c r="G2139" s="24" t="s">
        <v>4088</v>
      </c>
      <c r="H2139" s="5" t="s">
        <v>2567</v>
      </c>
      <c r="I2139" s="29">
        <v>4899644</v>
      </c>
      <c r="J2139" s="34">
        <v>4899644</v>
      </c>
      <c r="K2139" s="29"/>
      <c r="L2139" s="56">
        <f t="shared" si="359"/>
        <v>104852.38160000001</v>
      </c>
      <c r="M2139" s="5"/>
      <c r="N2139" s="35">
        <v>46387</v>
      </c>
      <c r="O2139" s="36"/>
      <c r="P2139" s="5"/>
      <c r="Q2139" s="5"/>
    </row>
    <row r="2140" spans="1:17" ht="30" x14ac:dyDescent="0.25">
      <c r="A2140" s="33">
        <v>2135</v>
      </c>
      <c r="B2140" s="24">
        <v>2026</v>
      </c>
      <c r="C2140" s="5" t="s">
        <v>2230</v>
      </c>
      <c r="D2140" s="5" t="s">
        <v>2231</v>
      </c>
      <c r="E2140" s="5" t="s">
        <v>4087</v>
      </c>
      <c r="F2140" s="38" t="s">
        <v>3626</v>
      </c>
      <c r="G2140" s="24" t="s">
        <v>4088</v>
      </c>
      <c r="H2140" s="5" t="s">
        <v>2557</v>
      </c>
      <c r="I2140" s="29">
        <v>2225244</v>
      </c>
      <c r="J2140" s="34">
        <v>2225244</v>
      </c>
      <c r="K2140" s="29"/>
      <c r="L2140" s="56">
        <f t="shared" si="359"/>
        <v>47620.221600000004</v>
      </c>
      <c r="M2140" s="5"/>
      <c r="N2140" s="35">
        <v>46387</v>
      </c>
      <c r="O2140" s="36"/>
      <c r="P2140" s="5"/>
      <c r="Q2140" s="5"/>
    </row>
    <row r="2141" spans="1:17" ht="30" x14ac:dyDescent="0.25">
      <c r="A2141" s="33">
        <v>2136</v>
      </c>
      <c r="B2141" s="24">
        <v>2027</v>
      </c>
      <c r="C2141" s="24" t="s">
        <v>2230</v>
      </c>
      <c r="D2141" s="24" t="s">
        <v>2231</v>
      </c>
      <c r="E2141" s="5" t="s">
        <v>3461</v>
      </c>
      <c r="F2141" s="38" t="s">
        <v>3626</v>
      </c>
      <c r="G2141" s="5" t="s">
        <v>3462</v>
      </c>
      <c r="H2141" s="5" t="s">
        <v>2559</v>
      </c>
      <c r="I2141" s="29">
        <v>28140298</v>
      </c>
      <c r="J2141" s="34">
        <v>28140298</v>
      </c>
      <c r="K2141" s="29"/>
      <c r="L2141" s="56">
        <f t="shared" si="359"/>
        <v>602202.3772000001</v>
      </c>
      <c r="M2141" s="6"/>
      <c r="N2141" s="9">
        <v>46752</v>
      </c>
      <c r="O2141" s="5"/>
      <c r="P2141" s="5"/>
      <c r="Q2141" s="24"/>
    </row>
    <row r="2142" spans="1:17" ht="30" x14ac:dyDescent="0.25">
      <c r="A2142" s="33">
        <v>2137</v>
      </c>
      <c r="B2142" s="24">
        <v>2027</v>
      </c>
      <c r="C2142" s="24" t="s">
        <v>2230</v>
      </c>
      <c r="D2142" s="24" t="s">
        <v>2231</v>
      </c>
      <c r="E2142" s="5" t="s">
        <v>3463</v>
      </c>
      <c r="F2142" s="38" t="s">
        <v>3626</v>
      </c>
      <c r="G2142" s="5" t="s">
        <v>3464</v>
      </c>
      <c r="H2142" s="5" t="s">
        <v>2566</v>
      </c>
      <c r="I2142" s="29">
        <v>5702777.5</v>
      </c>
      <c r="J2142" s="34">
        <v>5702777.5</v>
      </c>
      <c r="K2142" s="29"/>
      <c r="L2142" s="56">
        <f t="shared" si="359"/>
        <v>122039.43850000002</v>
      </c>
      <c r="M2142" s="6"/>
      <c r="N2142" s="9">
        <v>46752</v>
      </c>
      <c r="O2142" s="5"/>
      <c r="P2142" s="5"/>
      <c r="Q2142" s="24"/>
    </row>
    <row r="2143" spans="1:17" ht="30" x14ac:dyDescent="0.25">
      <c r="A2143" s="33">
        <v>2138</v>
      </c>
      <c r="B2143" s="24">
        <v>2027</v>
      </c>
      <c r="C2143" s="24" t="s">
        <v>2230</v>
      </c>
      <c r="D2143" s="24" t="s">
        <v>2231</v>
      </c>
      <c r="E2143" s="24" t="s">
        <v>2294</v>
      </c>
      <c r="F2143" s="38" t="s">
        <v>3626</v>
      </c>
      <c r="G2143" s="24" t="s">
        <v>2295</v>
      </c>
      <c r="H2143" s="5" t="s">
        <v>2562</v>
      </c>
      <c r="I2143" s="29">
        <v>5776270.8300000001</v>
      </c>
      <c r="J2143" s="34">
        <v>5776270.8300000001</v>
      </c>
      <c r="K2143" s="29"/>
      <c r="L2143" s="29"/>
      <c r="M2143" s="6"/>
      <c r="N2143" s="9">
        <v>46752</v>
      </c>
      <c r="O2143" s="5"/>
      <c r="P2143" s="5"/>
      <c r="Q2143" s="24"/>
    </row>
    <row r="2144" spans="1:17" ht="30" x14ac:dyDescent="0.25">
      <c r="A2144" s="33">
        <v>2139</v>
      </c>
      <c r="B2144" s="24">
        <v>2028</v>
      </c>
      <c r="C2144" s="24" t="s">
        <v>2230</v>
      </c>
      <c r="D2144" s="24" t="s">
        <v>2231</v>
      </c>
      <c r="E2144" s="24" t="s">
        <v>2296</v>
      </c>
      <c r="F2144" s="38" t="s">
        <v>3626</v>
      </c>
      <c r="G2144" s="24" t="s">
        <v>2297</v>
      </c>
      <c r="H2144" s="5" t="s">
        <v>2562</v>
      </c>
      <c r="I2144" s="29">
        <v>4517721.5199999996</v>
      </c>
      <c r="J2144" s="34">
        <v>4517721.5199999996</v>
      </c>
      <c r="K2144" s="29"/>
      <c r="L2144" s="29"/>
      <c r="M2144" s="6"/>
      <c r="N2144" s="35">
        <v>47118</v>
      </c>
      <c r="O2144" s="5"/>
      <c r="P2144" s="5"/>
      <c r="Q2144" s="24"/>
    </row>
    <row r="2145" spans="1:17" ht="30" x14ac:dyDescent="0.25">
      <c r="A2145" s="33">
        <v>2140</v>
      </c>
      <c r="B2145" s="24">
        <v>2026</v>
      </c>
      <c r="C2145" s="24" t="s">
        <v>2230</v>
      </c>
      <c r="D2145" s="24" t="s">
        <v>2231</v>
      </c>
      <c r="E2145" s="5" t="s">
        <v>3465</v>
      </c>
      <c r="F2145" s="38" t="s">
        <v>3626</v>
      </c>
      <c r="G2145" s="5" t="s">
        <v>3466</v>
      </c>
      <c r="H2145" s="5" t="s">
        <v>2559</v>
      </c>
      <c r="I2145" s="29">
        <v>8130494.3399999999</v>
      </c>
      <c r="J2145" s="34">
        <v>8130494.3399999999</v>
      </c>
      <c r="K2145" s="29"/>
      <c r="L2145" s="56">
        <f t="shared" ref="L2145" si="360">I2145*2.14%</f>
        <v>173992.57887600001</v>
      </c>
      <c r="M2145" s="6"/>
      <c r="N2145" s="35">
        <v>46387</v>
      </c>
      <c r="O2145" s="36"/>
      <c r="P2145" s="5"/>
      <c r="Q2145" s="24"/>
    </row>
    <row r="2146" spans="1:17" ht="30" x14ac:dyDescent="0.25">
      <c r="A2146" s="33">
        <v>2141</v>
      </c>
      <c r="B2146" s="24">
        <v>2026</v>
      </c>
      <c r="C2146" s="24" t="s">
        <v>2230</v>
      </c>
      <c r="D2146" s="24" t="s">
        <v>2231</v>
      </c>
      <c r="E2146" s="5" t="s">
        <v>3465</v>
      </c>
      <c r="F2146" s="38" t="s">
        <v>3626</v>
      </c>
      <c r="G2146" s="5" t="s">
        <v>3466</v>
      </c>
      <c r="H2146" s="5" t="s">
        <v>2679</v>
      </c>
      <c r="I2146" s="29">
        <v>256212.37</v>
      </c>
      <c r="J2146" s="34">
        <v>256212.37</v>
      </c>
      <c r="K2146" s="29"/>
      <c r="L2146" s="29"/>
      <c r="M2146" s="5"/>
      <c r="N2146" s="35">
        <v>46387</v>
      </c>
      <c r="O2146" s="36"/>
      <c r="P2146" s="5"/>
      <c r="Q2146" s="5"/>
    </row>
    <row r="2147" spans="1:17" ht="30" x14ac:dyDescent="0.25">
      <c r="A2147" s="33">
        <v>2142</v>
      </c>
      <c r="B2147" s="24">
        <v>2026</v>
      </c>
      <c r="C2147" s="24" t="s">
        <v>2230</v>
      </c>
      <c r="D2147" s="24" t="s">
        <v>2231</v>
      </c>
      <c r="E2147" s="5" t="s">
        <v>3465</v>
      </c>
      <c r="F2147" s="38" t="s">
        <v>3626</v>
      </c>
      <c r="G2147" s="5" t="s">
        <v>3466</v>
      </c>
      <c r="H2147" s="5" t="s">
        <v>2680</v>
      </c>
      <c r="I2147" s="29">
        <v>3563087.5</v>
      </c>
      <c r="J2147" s="34">
        <v>1349649.0099999998</v>
      </c>
      <c r="K2147" s="29">
        <v>2213438.4900000002</v>
      </c>
      <c r="L2147" s="56">
        <f t="shared" ref="L2147" si="361">I2147*2.14%</f>
        <v>76250.072500000009</v>
      </c>
      <c r="M2147" s="5">
        <v>1</v>
      </c>
      <c r="N2147" s="35">
        <v>46387</v>
      </c>
      <c r="O2147" s="36"/>
      <c r="P2147" s="5"/>
      <c r="Q2147" s="5"/>
    </row>
    <row r="2148" spans="1:17" ht="30" x14ac:dyDescent="0.25">
      <c r="A2148" s="33">
        <v>2143</v>
      </c>
      <c r="B2148" s="24">
        <v>2026</v>
      </c>
      <c r="C2148" s="24" t="s">
        <v>2230</v>
      </c>
      <c r="D2148" s="24" t="s">
        <v>2231</v>
      </c>
      <c r="E2148" s="5" t="s">
        <v>3465</v>
      </c>
      <c r="F2148" s="38" t="s">
        <v>3626</v>
      </c>
      <c r="G2148" s="5" t="s">
        <v>3466</v>
      </c>
      <c r="H2148" s="5" t="s">
        <v>3609</v>
      </c>
      <c r="I2148" s="29">
        <v>125265.34</v>
      </c>
      <c r="J2148" s="34">
        <v>125265.34</v>
      </c>
      <c r="K2148" s="29"/>
      <c r="L2148" s="56"/>
      <c r="M2148" s="5"/>
      <c r="N2148" s="35">
        <v>46387</v>
      </c>
      <c r="O2148" s="36"/>
      <c r="P2148" s="5"/>
      <c r="Q2148" s="5"/>
    </row>
    <row r="2149" spans="1:17" ht="30" x14ac:dyDescent="0.25">
      <c r="A2149" s="33">
        <v>2144</v>
      </c>
      <c r="B2149" s="24">
        <v>2026</v>
      </c>
      <c r="C2149" s="24" t="s">
        <v>2230</v>
      </c>
      <c r="D2149" s="24" t="s">
        <v>2231</v>
      </c>
      <c r="E2149" s="24" t="s">
        <v>2298</v>
      </c>
      <c r="F2149" s="38" t="s">
        <v>3626</v>
      </c>
      <c r="G2149" s="24" t="s">
        <v>2299</v>
      </c>
      <c r="H2149" s="5" t="s">
        <v>2558</v>
      </c>
      <c r="I2149" s="29">
        <v>166142.41</v>
      </c>
      <c r="J2149" s="34">
        <v>166142.41</v>
      </c>
      <c r="K2149" s="29"/>
      <c r="L2149" s="29"/>
      <c r="M2149" s="6"/>
      <c r="N2149" s="35">
        <v>46387</v>
      </c>
      <c r="O2149" s="36"/>
      <c r="P2149" s="5"/>
      <c r="Q2149" s="24"/>
    </row>
    <row r="2150" spans="1:17" ht="30" x14ac:dyDescent="0.25">
      <c r="A2150" s="33">
        <v>2145</v>
      </c>
      <c r="B2150" s="24">
        <v>2026</v>
      </c>
      <c r="C2150" s="24" t="s">
        <v>2230</v>
      </c>
      <c r="D2150" s="24" t="s">
        <v>2231</v>
      </c>
      <c r="E2150" s="24" t="s">
        <v>2300</v>
      </c>
      <c r="F2150" s="38" t="s">
        <v>3626</v>
      </c>
      <c r="G2150" s="24" t="s">
        <v>2301</v>
      </c>
      <c r="H2150" s="5" t="s">
        <v>2560</v>
      </c>
      <c r="I2150" s="29">
        <v>874264.99</v>
      </c>
      <c r="J2150" s="34">
        <v>874264.99</v>
      </c>
      <c r="K2150" s="29"/>
      <c r="L2150" s="29"/>
      <c r="M2150" s="6"/>
      <c r="N2150" s="35">
        <v>46387</v>
      </c>
      <c r="O2150" s="36"/>
      <c r="P2150" s="5"/>
      <c r="Q2150" s="5"/>
    </row>
    <row r="2151" spans="1:17" ht="30" x14ac:dyDescent="0.25">
      <c r="A2151" s="33">
        <v>2146</v>
      </c>
      <c r="B2151" s="24">
        <v>2026</v>
      </c>
      <c r="C2151" s="24" t="s">
        <v>2230</v>
      </c>
      <c r="D2151" s="24" t="s">
        <v>2231</v>
      </c>
      <c r="E2151" s="24" t="s">
        <v>2300</v>
      </c>
      <c r="F2151" s="38" t="s">
        <v>3626</v>
      </c>
      <c r="G2151" s="24" t="s">
        <v>2301</v>
      </c>
      <c r="H2151" s="5" t="s">
        <v>2561</v>
      </c>
      <c r="I2151" s="29">
        <v>69414303</v>
      </c>
      <c r="J2151" s="34">
        <v>69414303</v>
      </c>
      <c r="K2151" s="29"/>
      <c r="L2151" s="56">
        <f t="shared" ref="L2151:L2161" si="362">I2151*2.14%</f>
        <v>1485466.0842000002</v>
      </c>
      <c r="M2151" s="6"/>
      <c r="N2151" s="35">
        <v>46387</v>
      </c>
      <c r="O2151" s="36"/>
      <c r="P2151" s="5"/>
      <c r="Q2151" s="5"/>
    </row>
    <row r="2152" spans="1:17" ht="30" x14ac:dyDescent="0.25">
      <c r="A2152" s="33">
        <v>2147</v>
      </c>
      <c r="B2152" s="24">
        <v>2028</v>
      </c>
      <c r="C2152" s="24" t="s">
        <v>2230</v>
      </c>
      <c r="D2152" s="24" t="s">
        <v>2231</v>
      </c>
      <c r="E2152" s="24" t="s">
        <v>2302</v>
      </c>
      <c r="F2152" s="38" t="s">
        <v>3626</v>
      </c>
      <c r="G2152" s="24" t="s">
        <v>2303</v>
      </c>
      <c r="H2152" s="5" t="s">
        <v>2566</v>
      </c>
      <c r="I2152" s="29">
        <v>8020050.8499999996</v>
      </c>
      <c r="J2152" s="34">
        <v>8020050.8499999996</v>
      </c>
      <c r="K2152" s="29"/>
      <c r="L2152" s="56">
        <f t="shared" si="362"/>
        <v>171629.08819000001</v>
      </c>
      <c r="M2152" s="6"/>
      <c r="N2152" s="35">
        <v>47118</v>
      </c>
      <c r="O2152" s="5"/>
      <c r="P2152" s="5"/>
      <c r="Q2152" s="24"/>
    </row>
    <row r="2153" spans="1:17" ht="30" x14ac:dyDescent="0.25">
      <c r="A2153" s="33">
        <v>2148</v>
      </c>
      <c r="B2153" s="24">
        <v>2028</v>
      </c>
      <c r="C2153" s="24" t="s">
        <v>2230</v>
      </c>
      <c r="D2153" s="24" t="s">
        <v>2231</v>
      </c>
      <c r="E2153" s="24" t="s">
        <v>2304</v>
      </c>
      <c r="F2153" s="38" t="s">
        <v>3626</v>
      </c>
      <c r="G2153" s="24" t="s">
        <v>2305</v>
      </c>
      <c r="H2153" s="5" t="s">
        <v>2561</v>
      </c>
      <c r="I2153" s="29">
        <v>20825939.93</v>
      </c>
      <c r="J2153" s="34">
        <v>20825939.93</v>
      </c>
      <c r="K2153" s="29"/>
      <c r="L2153" s="56">
        <f t="shared" si="362"/>
        <v>445675.11450200004</v>
      </c>
      <c r="M2153" s="6"/>
      <c r="N2153" s="35">
        <v>47118</v>
      </c>
      <c r="O2153" s="5"/>
      <c r="P2153" s="5"/>
      <c r="Q2153" s="24"/>
    </row>
    <row r="2154" spans="1:17" ht="30" x14ac:dyDescent="0.25">
      <c r="A2154" s="33">
        <v>2149</v>
      </c>
      <c r="B2154" s="24">
        <v>2028</v>
      </c>
      <c r="C2154" s="24" t="s">
        <v>2230</v>
      </c>
      <c r="D2154" s="24" t="s">
        <v>2231</v>
      </c>
      <c r="E2154" s="24" t="s">
        <v>2304</v>
      </c>
      <c r="F2154" s="38" t="s">
        <v>3626</v>
      </c>
      <c r="G2154" s="24" t="s">
        <v>2305</v>
      </c>
      <c r="H2154" s="5" t="s">
        <v>2547</v>
      </c>
      <c r="I2154" s="29">
        <v>22346490.73</v>
      </c>
      <c r="J2154" s="34">
        <v>22346490.73</v>
      </c>
      <c r="K2154" s="29"/>
      <c r="L2154" s="56">
        <f t="shared" si="362"/>
        <v>478214.90162200003</v>
      </c>
      <c r="M2154" s="6"/>
      <c r="N2154" s="35">
        <v>47118</v>
      </c>
      <c r="O2154" s="5"/>
      <c r="P2154" s="5"/>
      <c r="Q2154" s="24"/>
    </row>
    <row r="2155" spans="1:17" ht="30" x14ac:dyDescent="0.25">
      <c r="A2155" s="33">
        <v>2150</v>
      </c>
      <c r="B2155" s="24">
        <v>2026</v>
      </c>
      <c r="C2155" s="5" t="s">
        <v>2230</v>
      </c>
      <c r="D2155" s="5" t="s">
        <v>2231</v>
      </c>
      <c r="E2155" s="5" t="s">
        <v>4089</v>
      </c>
      <c r="F2155" s="38" t="s">
        <v>3626</v>
      </c>
      <c r="G2155" s="24" t="s">
        <v>4090</v>
      </c>
      <c r="H2155" s="5" t="s">
        <v>2556</v>
      </c>
      <c r="I2155" s="29">
        <v>5143708.0999999996</v>
      </c>
      <c r="J2155" s="34">
        <v>5143708.0999999996</v>
      </c>
      <c r="K2155" s="29"/>
      <c r="L2155" s="56">
        <f t="shared" si="362"/>
        <v>110075.35334</v>
      </c>
      <c r="M2155" s="5"/>
      <c r="N2155" s="35">
        <v>46387</v>
      </c>
      <c r="O2155" s="36"/>
      <c r="P2155" s="5"/>
      <c r="Q2155" s="5"/>
    </row>
    <row r="2156" spans="1:17" ht="30" x14ac:dyDescent="0.25">
      <c r="A2156" s="33">
        <v>2151</v>
      </c>
      <c r="B2156" s="24">
        <v>2028</v>
      </c>
      <c r="C2156" s="24" t="s">
        <v>2230</v>
      </c>
      <c r="D2156" s="24" t="s">
        <v>2231</v>
      </c>
      <c r="E2156" s="24" t="s">
        <v>2306</v>
      </c>
      <c r="F2156" s="38" t="s">
        <v>3626</v>
      </c>
      <c r="G2156" s="24" t="s">
        <v>2307</v>
      </c>
      <c r="H2156" s="5" t="s">
        <v>2559</v>
      </c>
      <c r="I2156" s="29">
        <v>6516647</v>
      </c>
      <c r="J2156" s="34">
        <v>6516647</v>
      </c>
      <c r="K2156" s="29"/>
      <c r="L2156" s="56">
        <f t="shared" si="362"/>
        <v>139456.2458</v>
      </c>
      <c r="M2156" s="6"/>
      <c r="N2156" s="35">
        <v>47118</v>
      </c>
      <c r="O2156" s="5"/>
      <c r="P2156" s="5"/>
      <c r="Q2156" s="24"/>
    </row>
    <row r="2157" spans="1:17" ht="30" x14ac:dyDescent="0.25">
      <c r="A2157" s="33">
        <v>2152</v>
      </c>
      <c r="B2157" s="24">
        <v>2028</v>
      </c>
      <c r="C2157" s="24" t="s">
        <v>2230</v>
      </c>
      <c r="D2157" s="24" t="s">
        <v>2231</v>
      </c>
      <c r="E2157" s="24" t="s">
        <v>2306</v>
      </c>
      <c r="F2157" s="38" t="s">
        <v>3626</v>
      </c>
      <c r="G2157" s="24" t="s">
        <v>2307</v>
      </c>
      <c r="H2157" s="5" t="s">
        <v>2686</v>
      </c>
      <c r="I2157" s="29">
        <v>447484.01</v>
      </c>
      <c r="J2157" s="34">
        <v>447484.01</v>
      </c>
      <c r="K2157" s="29"/>
      <c r="L2157" s="56">
        <f t="shared" si="362"/>
        <v>9576.157814000002</v>
      </c>
      <c r="M2157" s="6"/>
      <c r="N2157" s="35">
        <v>47118</v>
      </c>
      <c r="O2157" s="5"/>
      <c r="P2157" s="5"/>
      <c r="Q2157" s="24"/>
    </row>
    <row r="2158" spans="1:17" ht="30" x14ac:dyDescent="0.25">
      <c r="A2158" s="33">
        <v>2153</v>
      </c>
      <c r="B2158" s="24">
        <v>2028</v>
      </c>
      <c r="C2158" s="24" t="s">
        <v>2230</v>
      </c>
      <c r="D2158" s="24" t="s">
        <v>2231</v>
      </c>
      <c r="E2158" s="24" t="s">
        <v>2306</v>
      </c>
      <c r="F2158" s="38" t="s">
        <v>3626</v>
      </c>
      <c r="G2158" s="24" t="s">
        <v>2307</v>
      </c>
      <c r="H2158" s="5" t="s">
        <v>2564</v>
      </c>
      <c r="I2158" s="29">
        <v>2341352.09</v>
      </c>
      <c r="J2158" s="34">
        <v>2341352.09</v>
      </c>
      <c r="K2158" s="29"/>
      <c r="L2158" s="56">
        <f t="shared" si="362"/>
        <v>50104.934726</v>
      </c>
      <c r="M2158" s="6"/>
      <c r="N2158" s="35">
        <v>47118</v>
      </c>
      <c r="O2158" s="5"/>
      <c r="P2158" s="5"/>
      <c r="Q2158" s="24"/>
    </row>
    <row r="2159" spans="1:17" ht="30" x14ac:dyDescent="0.25">
      <c r="A2159" s="33">
        <v>2154</v>
      </c>
      <c r="B2159" s="24">
        <v>2028</v>
      </c>
      <c r="C2159" s="24" t="s">
        <v>2230</v>
      </c>
      <c r="D2159" s="24" t="s">
        <v>2231</v>
      </c>
      <c r="E2159" s="24" t="s">
        <v>2306</v>
      </c>
      <c r="F2159" s="38" t="s">
        <v>3626</v>
      </c>
      <c r="G2159" s="24" t="s">
        <v>2307</v>
      </c>
      <c r="H2159" s="5" t="s">
        <v>2567</v>
      </c>
      <c r="I2159" s="29">
        <v>2484013.41</v>
      </c>
      <c r="J2159" s="34">
        <v>2484013.41</v>
      </c>
      <c r="K2159" s="29"/>
      <c r="L2159" s="56">
        <f t="shared" si="362"/>
        <v>53157.886974000008</v>
      </c>
      <c r="M2159" s="6"/>
      <c r="N2159" s="35">
        <v>47118</v>
      </c>
      <c r="O2159" s="5"/>
      <c r="P2159" s="5"/>
      <c r="Q2159" s="24"/>
    </row>
    <row r="2160" spans="1:17" ht="30" x14ac:dyDescent="0.25">
      <c r="A2160" s="33">
        <v>2155</v>
      </c>
      <c r="B2160" s="24">
        <v>2028</v>
      </c>
      <c r="C2160" s="24" t="s">
        <v>2230</v>
      </c>
      <c r="D2160" s="24" t="s">
        <v>2231</v>
      </c>
      <c r="E2160" s="24" t="s">
        <v>2306</v>
      </c>
      <c r="F2160" s="38" t="s">
        <v>3626</v>
      </c>
      <c r="G2160" s="24" t="s">
        <v>2307</v>
      </c>
      <c r="H2160" s="5" t="s">
        <v>2556</v>
      </c>
      <c r="I2160" s="29">
        <v>8048977.4299999997</v>
      </c>
      <c r="J2160" s="34">
        <v>8048977.4299999997</v>
      </c>
      <c r="K2160" s="29"/>
      <c r="L2160" s="56">
        <f t="shared" si="362"/>
        <v>172248.11700200001</v>
      </c>
      <c r="M2160" s="6"/>
      <c r="N2160" s="35">
        <v>47118</v>
      </c>
      <c r="O2160" s="5"/>
      <c r="P2160" s="5"/>
      <c r="Q2160" s="24"/>
    </row>
    <row r="2161" spans="1:17" ht="30" x14ac:dyDescent="0.25">
      <c r="A2161" s="33">
        <v>2156</v>
      </c>
      <c r="B2161" s="24">
        <v>2028</v>
      </c>
      <c r="C2161" s="24" t="s">
        <v>2230</v>
      </c>
      <c r="D2161" s="24" t="s">
        <v>2231</v>
      </c>
      <c r="E2161" s="24" t="s">
        <v>2306</v>
      </c>
      <c r="F2161" s="38" t="s">
        <v>3626</v>
      </c>
      <c r="G2161" s="24" t="s">
        <v>2307</v>
      </c>
      <c r="H2161" s="5" t="s">
        <v>2557</v>
      </c>
      <c r="I2161" s="29">
        <v>3128449.79</v>
      </c>
      <c r="J2161" s="34">
        <v>3128449.79</v>
      </c>
      <c r="K2161" s="29"/>
      <c r="L2161" s="56">
        <f t="shared" si="362"/>
        <v>66948.825506000008</v>
      </c>
      <c r="M2161" s="6"/>
      <c r="N2161" s="35">
        <v>47118</v>
      </c>
      <c r="O2161" s="5"/>
      <c r="P2161" s="5"/>
      <c r="Q2161" s="24"/>
    </row>
    <row r="2162" spans="1:17" ht="30" x14ac:dyDescent="0.25">
      <c r="A2162" s="33">
        <v>2157</v>
      </c>
      <c r="B2162" s="24">
        <v>2028</v>
      </c>
      <c r="C2162" s="24" t="s">
        <v>2230</v>
      </c>
      <c r="D2162" s="24" t="s">
        <v>2231</v>
      </c>
      <c r="E2162" s="24" t="s">
        <v>2308</v>
      </c>
      <c r="F2162" s="38" t="s">
        <v>3626</v>
      </c>
      <c r="G2162" s="24" t="s">
        <v>2309</v>
      </c>
      <c r="H2162" s="5" t="s">
        <v>2562</v>
      </c>
      <c r="I2162" s="29">
        <v>1353898.68</v>
      </c>
      <c r="J2162" s="34">
        <v>1353898.68</v>
      </c>
      <c r="K2162" s="29"/>
      <c r="L2162" s="29"/>
      <c r="M2162" s="6"/>
      <c r="N2162" s="35">
        <v>47118</v>
      </c>
      <c r="O2162" s="5"/>
      <c r="P2162" s="5"/>
      <c r="Q2162" s="24"/>
    </row>
    <row r="2163" spans="1:17" ht="30" x14ac:dyDescent="0.25">
      <c r="A2163" s="33">
        <v>2158</v>
      </c>
      <c r="B2163" s="24">
        <v>2028</v>
      </c>
      <c r="C2163" s="24" t="s">
        <v>2230</v>
      </c>
      <c r="D2163" s="24" t="s">
        <v>2231</v>
      </c>
      <c r="E2163" s="24" t="s">
        <v>2310</v>
      </c>
      <c r="F2163" s="38" t="s">
        <v>3626</v>
      </c>
      <c r="G2163" s="24" t="s">
        <v>2311</v>
      </c>
      <c r="H2163" s="5" t="s">
        <v>2547</v>
      </c>
      <c r="I2163" s="29">
        <v>37370852.130000003</v>
      </c>
      <c r="J2163" s="34">
        <v>37370852.130000003</v>
      </c>
      <c r="K2163" s="29"/>
      <c r="L2163" s="56">
        <f t="shared" ref="L2163:L2169" si="363">I2163*2.14%</f>
        <v>799736.23558200011</v>
      </c>
      <c r="M2163" s="6"/>
      <c r="N2163" s="35">
        <v>47118</v>
      </c>
      <c r="O2163" s="5"/>
      <c r="P2163" s="5"/>
      <c r="Q2163" s="24"/>
    </row>
    <row r="2164" spans="1:17" ht="30" x14ac:dyDescent="0.25">
      <c r="A2164" s="33">
        <v>2159</v>
      </c>
      <c r="B2164" s="24">
        <v>2026</v>
      </c>
      <c r="C2164" s="5" t="s">
        <v>2230</v>
      </c>
      <c r="D2164" s="5" t="s">
        <v>2231</v>
      </c>
      <c r="E2164" s="5" t="s">
        <v>4091</v>
      </c>
      <c r="F2164" s="38" t="s">
        <v>3626</v>
      </c>
      <c r="G2164" s="24" t="s">
        <v>4092</v>
      </c>
      <c r="H2164" s="5" t="s">
        <v>2554</v>
      </c>
      <c r="I2164" s="29">
        <v>9954552.0999999996</v>
      </c>
      <c r="J2164" s="34">
        <v>9954552.0999999996</v>
      </c>
      <c r="K2164" s="29"/>
      <c r="L2164" s="56">
        <f t="shared" si="363"/>
        <v>213027.41494000002</v>
      </c>
      <c r="M2164" s="5"/>
      <c r="N2164" s="35">
        <v>46387</v>
      </c>
      <c r="O2164" s="36"/>
      <c r="P2164" s="5"/>
      <c r="Q2164" s="5"/>
    </row>
    <row r="2165" spans="1:17" ht="30" x14ac:dyDescent="0.25">
      <c r="A2165" s="33">
        <v>2160</v>
      </c>
      <c r="B2165" s="24">
        <v>2028</v>
      </c>
      <c r="C2165" s="24" t="s">
        <v>2230</v>
      </c>
      <c r="D2165" s="24" t="s">
        <v>2231</v>
      </c>
      <c r="E2165" s="24" t="s">
        <v>2312</v>
      </c>
      <c r="F2165" s="38" t="s">
        <v>3626</v>
      </c>
      <c r="G2165" s="24" t="s">
        <v>2313</v>
      </c>
      <c r="H2165" s="5" t="s">
        <v>2566</v>
      </c>
      <c r="I2165" s="29">
        <v>6009266.9299999997</v>
      </c>
      <c r="J2165" s="34">
        <v>6009266.9299999997</v>
      </c>
      <c r="K2165" s="29"/>
      <c r="L2165" s="56">
        <f t="shared" si="363"/>
        <v>128598.31230200001</v>
      </c>
      <c r="M2165" s="6"/>
      <c r="N2165" s="35">
        <v>47118</v>
      </c>
      <c r="O2165" s="5"/>
      <c r="P2165" s="5"/>
      <c r="Q2165" s="24"/>
    </row>
    <row r="2166" spans="1:17" ht="30" x14ac:dyDescent="0.25">
      <c r="A2166" s="33">
        <v>2161</v>
      </c>
      <c r="B2166" s="24">
        <v>2028</v>
      </c>
      <c r="C2166" s="24" t="s">
        <v>2230</v>
      </c>
      <c r="D2166" s="24" t="s">
        <v>2231</v>
      </c>
      <c r="E2166" s="24" t="s">
        <v>2314</v>
      </c>
      <c r="F2166" s="38" t="s">
        <v>3626</v>
      </c>
      <c r="G2166" s="24" t="s">
        <v>2315</v>
      </c>
      <c r="H2166" s="5" t="s">
        <v>2547</v>
      </c>
      <c r="I2166" s="29">
        <v>31449914.77</v>
      </c>
      <c r="J2166" s="34">
        <v>31449914.77</v>
      </c>
      <c r="K2166" s="29"/>
      <c r="L2166" s="56">
        <f t="shared" si="363"/>
        <v>673028.17607800011</v>
      </c>
      <c r="M2166" s="6"/>
      <c r="N2166" s="35">
        <v>47118</v>
      </c>
      <c r="O2166" s="5"/>
      <c r="P2166" s="5"/>
      <c r="Q2166" s="24"/>
    </row>
    <row r="2167" spans="1:17" ht="30" x14ac:dyDescent="0.25">
      <c r="A2167" s="33">
        <v>2162</v>
      </c>
      <c r="B2167" s="24">
        <v>2028</v>
      </c>
      <c r="C2167" s="24" t="s">
        <v>2230</v>
      </c>
      <c r="D2167" s="24" t="s">
        <v>2231</v>
      </c>
      <c r="E2167" s="24" t="s">
        <v>2316</v>
      </c>
      <c r="F2167" s="38" t="s">
        <v>3626</v>
      </c>
      <c r="G2167" s="24" t="s">
        <v>2317</v>
      </c>
      <c r="H2167" s="5" t="s">
        <v>2564</v>
      </c>
      <c r="I2167" s="29">
        <v>3061675.94</v>
      </c>
      <c r="J2167" s="34">
        <v>3061675.94</v>
      </c>
      <c r="K2167" s="29"/>
      <c r="L2167" s="56">
        <f t="shared" si="363"/>
        <v>65519.865116000008</v>
      </c>
      <c r="M2167" s="6"/>
      <c r="N2167" s="35">
        <v>47118</v>
      </c>
      <c r="O2167" s="5"/>
      <c r="P2167" s="5"/>
      <c r="Q2167" s="24"/>
    </row>
    <row r="2168" spans="1:17" ht="30" x14ac:dyDescent="0.25">
      <c r="A2168" s="33">
        <v>2163</v>
      </c>
      <c r="B2168" s="24">
        <v>2028</v>
      </c>
      <c r="C2168" s="24" t="s">
        <v>2230</v>
      </c>
      <c r="D2168" s="24" t="s">
        <v>2231</v>
      </c>
      <c r="E2168" s="24" t="s">
        <v>2316</v>
      </c>
      <c r="F2168" s="38" t="s">
        <v>3626</v>
      </c>
      <c r="G2168" s="24" t="s">
        <v>2317</v>
      </c>
      <c r="H2168" s="5" t="s">
        <v>2567</v>
      </c>
      <c r="I2168" s="29">
        <v>3366573.21</v>
      </c>
      <c r="J2168" s="34">
        <v>3366573.21</v>
      </c>
      <c r="K2168" s="29"/>
      <c r="L2168" s="56">
        <f t="shared" si="363"/>
        <v>72044.666694000014</v>
      </c>
      <c r="M2168" s="6"/>
      <c r="N2168" s="35">
        <v>47118</v>
      </c>
      <c r="O2168" s="5"/>
      <c r="P2168" s="5"/>
      <c r="Q2168" s="24"/>
    </row>
    <row r="2169" spans="1:17" ht="30" x14ac:dyDescent="0.25">
      <c r="A2169" s="33">
        <v>2164</v>
      </c>
      <c r="B2169" s="24">
        <v>2028</v>
      </c>
      <c r="C2169" s="24" t="s">
        <v>2230</v>
      </c>
      <c r="D2169" s="24" t="s">
        <v>2231</v>
      </c>
      <c r="E2169" s="24" t="s">
        <v>2316</v>
      </c>
      <c r="F2169" s="38" t="s">
        <v>3626</v>
      </c>
      <c r="G2169" s="24" t="s">
        <v>2317</v>
      </c>
      <c r="H2169" s="5" t="s">
        <v>2557</v>
      </c>
      <c r="I2169" s="29">
        <v>3666364.83</v>
      </c>
      <c r="J2169" s="34">
        <v>3666364.83</v>
      </c>
      <c r="K2169" s="29"/>
      <c r="L2169" s="56">
        <f t="shared" si="363"/>
        <v>78460.207362000016</v>
      </c>
      <c r="M2169" s="6"/>
      <c r="N2169" s="35">
        <v>47118</v>
      </c>
      <c r="O2169" s="5"/>
      <c r="P2169" s="5"/>
      <c r="Q2169" s="24"/>
    </row>
    <row r="2170" spans="1:17" ht="30" x14ac:dyDescent="0.25">
      <c r="A2170" s="33">
        <v>2165</v>
      </c>
      <c r="B2170" s="24">
        <v>2028</v>
      </c>
      <c r="C2170" s="24" t="s">
        <v>2230</v>
      </c>
      <c r="D2170" s="24" t="s">
        <v>2231</v>
      </c>
      <c r="E2170" s="24" t="s">
        <v>2318</v>
      </c>
      <c r="F2170" s="38" t="s">
        <v>3626</v>
      </c>
      <c r="G2170" s="24" t="s">
        <v>2319</v>
      </c>
      <c r="H2170" s="5" t="s">
        <v>2562</v>
      </c>
      <c r="I2170" s="29">
        <v>15403388.869999999</v>
      </c>
      <c r="J2170" s="34">
        <v>15403388.869999999</v>
      </c>
      <c r="K2170" s="29"/>
      <c r="L2170" s="29"/>
      <c r="M2170" s="6"/>
      <c r="N2170" s="35">
        <v>47118</v>
      </c>
      <c r="O2170" s="5"/>
      <c r="P2170" s="5"/>
      <c r="Q2170" s="24"/>
    </row>
    <row r="2171" spans="1:17" ht="30" x14ac:dyDescent="0.25">
      <c r="A2171" s="33">
        <v>2166</v>
      </c>
      <c r="B2171" s="24">
        <v>2028</v>
      </c>
      <c r="C2171" s="24" t="s">
        <v>2230</v>
      </c>
      <c r="D2171" s="24" t="s">
        <v>2231</v>
      </c>
      <c r="E2171" s="24" t="s">
        <v>2320</v>
      </c>
      <c r="F2171" s="38" t="s">
        <v>3626</v>
      </c>
      <c r="G2171" s="24" t="s">
        <v>2321</v>
      </c>
      <c r="H2171" s="5" t="s">
        <v>2561</v>
      </c>
      <c r="I2171" s="29">
        <v>18698057.890000001</v>
      </c>
      <c r="J2171" s="34">
        <v>18698057.890000001</v>
      </c>
      <c r="K2171" s="29"/>
      <c r="L2171" s="56">
        <f t="shared" ref="L2171:L2172" si="364">I2171*2.14%</f>
        <v>400138.43884600006</v>
      </c>
      <c r="M2171" s="6"/>
      <c r="N2171" s="35">
        <v>47118</v>
      </c>
      <c r="O2171" s="5"/>
      <c r="P2171" s="5"/>
      <c r="Q2171" s="24"/>
    </row>
    <row r="2172" spans="1:17" ht="30" x14ac:dyDescent="0.25">
      <c r="A2172" s="33">
        <v>2167</v>
      </c>
      <c r="B2172" s="24">
        <v>2028</v>
      </c>
      <c r="C2172" s="24" t="s">
        <v>2230</v>
      </c>
      <c r="D2172" s="24" t="s">
        <v>2231</v>
      </c>
      <c r="E2172" s="24" t="s">
        <v>2320</v>
      </c>
      <c r="F2172" s="38" t="s">
        <v>3626</v>
      </c>
      <c r="G2172" s="24" t="s">
        <v>2321</v>
      </c>
      <c r="H2172" s="5" t="s">
        <v>2547</v>
      </c>
      <c r="I2172" s="29">
        <v>24781346.27</v>
      </c>
      <c r="J2172" s="34">
        <v>24781346.27</v>
      </c>
      <c r="K2172" s="29"/>
      <c r="L2172" s="56">
        <f t="shared" si="364"/>
        <v>530320.81017800001</v>
      </c>
      <c r="M2172" s="6"/>
      <c r="N2172" s="35">
        <v>47118</v>
      </c>
      <c r="O2172" s="5"/>
      <c r="P2172" s="5"/>
      <c r="Q2172" s="24"/>
    </row>
    <row r="2173" spans="1:17" ht="30" x14ac:dyDescent="0.25">
      <c r="A2173" s="33">
        <v>2168</v>
      </c>
      <c r="B2173" s="24">
        <v>2028</v>
      </c>
      <c r="C2173" s="24" t="s">
        <v>2230</v>
      </c>
      <c r="D2173" s="24" t="s">
        <v>2231</v>
      </c>
      <c r="E2173" s="24" t="s">
        <v>2322</v>
      </c>
      <c r="F2173" s="38" t="s">
        <v>3626</v>
      </c>
      <c r="G2173" s="24" t="s">
        <v>2323</v>
      </c>
      <c r="H2173" s="5" t="s">
        <v>2562</v>
      </c>
      <c r="I2173" s="29">
        <v>3987068.02</v>
      </c>
      <c r="J2173" s="34">
        <v>3987068.02</v>
      </c>
      <c r="K2173" s="29"/>
      <c r="L2173" s="29"/>
      <c r="M2173" s="6"/>
      <c r="N2173" s="35">
        <v>47118</v>
      </c>
      <c r="O2173" s="5"/>
      <c r="P2173" s="5"/>
      <c r="Q2173" s="24"/>
    </row>
    <row r="2174" spans="1:17" ht="30" x14ac:dyDescent="0.25">
      <c r="A2174" s="33">
        <v>2169</v>
      </c>
      <c r="B2174" s="24">
        <v>2026</v>
      </c>
      <c r="C2174" s="5" t="s">
        <v>2230</v>
      </c>
      <c r="D2174" s="5" t="s">
        <v>2231</v>
      </c>
      <c r="E2174" s="5" t="s">
        <v>4093</v>
      </c>
      <c r="F2174" s="38" t="s">
        <v>3626</v>
      </c>
      <c r="G2174" s="24" t="s">
        <v>4094</v>
      </c>
      <c r="H2174" s="5" t="s">
        <v>2554</v>
      </c>
      <c r="I2174" s="29">
        <v>6083613.6900000004</v>
      </c>
      <c r="J2174" s="34">
        <v>6083613.6900000004</v>
      </c>
      <c r="K2174" s="29"/>
      <c r="L2174" s="56">
        <f t="shared" ref="L2174:L2190" si="365">I2174*2.14%</f>
        <v>130189.33296600002</v>
      </c>
      <c r="M2174" s="5"/>
      <c r="N2174" s="35">
        <v>46387</v>
      </c>
      <c r="O2174" s="36"/>
      <c r="P2174" s="5"/>
      <c r="Q2174" s="5"/>
    </row>
    <row r="2175" spans="1:17" ht="30" x14ac:dyDescent="0.25">
      <c r="A2175" s="33">
        <v>2170</v>
      </c>
      <c r="B2175" s="24">
        <v>2028</v>
      </c>
      <c r="C2175" s="24" t="s">
        <v>2230</v>
      </c>
      <c r="D2175" s="24" t="s">
        <v>2231</v>
      </c>
      <c r="E2175" s="24" t="s">
        <v>2324</v>
      </c>
      <c r="F2175" s="38" t="s">
        <v>3626</v>
      </c>
      <c r="G2175" s="24" t="s">
        <v>2325</v>
      </c>
      <c r="H2175" s="5" t="s">
        <v>2566</v>
      </c>
      <c r="I2175" s="29">
        <v>9489281.4199999999</v>
      </c>
      <c r="J2175" s="34">
        <v>9489281.4199999999</v>
      </c>
      <c r="K2175" s="29"/>
      <c r="L2175" s="56">
        <f t="shared" si="365"/>
        <v>203070.62238800002</v>
      </c>
      <c r="M2175" s="6"/>
      <c r="N2175" s="35">
        <v>47118</v>
      </c>
      <c r="O2175" s="5"/>
      <c r="P2175" s="5"/>
      <c r="Q2175" s="24"/>
    </row>
    <row r="2176" spans="1:17" ht="30" x14ac:dyDescent="0.25">
      <c r="A2176" s="33">
        <v>2171</v>
      </c>
      <c r="B2176" s="24">
        <v>2026</v>
      </c>
      <c r="C2176" s="24" t="s">
        <v>2230</v>
      </c>
      <c r="D2176" s="24" t="s">
        <v>2231</v>
      </c>
      <c r="E2176" s="24" t="s">
        <v>2326</v>
      </c>
      <c r="F2176" s="38" t="s">
        <v>3626</v>
      </c>
      <c r="G2176" s="24" t="s">
        <v>2327</v>
      </c>
      <c r="H2176" s="5" t="s">
        <v>2561</v>
      </c>
      <c r="I2176" s="29">
        <v>25841012.940000001</v>
      </c>
      <c r="J2176" s="34">
        <v>25841012.940000001</v>
      </c>
      <c r="K2176" s="29"/>
      <c r="L2176" s="56">
        <f t="shared" si="365"/>
        <v>552997.67691600008</v>
      </c>
      <c r="M2176" s="6"/>
      <c r="N2176" s="35">
        <v>46387</v>
      </c>
      <c r="O2176" s="36"/>
      <c r="P2176" s="5"/>
      <c r="Q2176" s="5"/>
    </row>
    <row r="2177" spans="1:17" ht="30" x14ac:dyDescent="0.25">
      <c r="A2177" s="33">
        <v>2172</v>
      </c>
      <c r="B2177" s="24">
        <v>2028</v>
      </c>
      <c r="C2177" s="24" t="s">
        <v>2230</v>
      </c>
      <c r="D2177" s="24" t="s">
        <v>2231</v>
      </c>
      <c r="E2177" s="24" t="s">
        <v>2326</v>
      </c>
      <c r="F2177" s="38" t="s">
        <v>3626</v>
      </c>
      <c r="G2177" s="24" t="s">
        <v>2327</v>
      </c>
      <c r="H2177" s="5" t="s">
        <v>2671</v>
      </c>
      <c r="I2177" s="29">
        <v>4388327.2300000004</v>
      </c>
      <c r="J2177" s="34">
        <v>4388327.2300000004</v>
      </c>
      <c r="K2177" s="29"/>
      <c r="L2177" s="56">
        <f t="shared" si="365"/>
        <v>93910.202722000016</v>
      </c>
      <c r="M2177" s="6"/>
      <c r="N2177" s="35">
        <v>47118</v>
      </c>
      <c r="O2177" s="5"/>
      <c r="P2177" s="5"/>
      <c r="Q2177" s="24"/>
    </row>
    <row r="2178" spans="1:17" ht="30" x14ac:dyDescent="0.25">
      <c r="A2178" s="33">
        <v>2173</v>
      </c>
      <c r="B2178" s="24">
        <v>2028</v>
      </c>
      <c r="C2178" s="24" t="s">
        <v>2230</v>
      </c>
      <c r="D2178" s="24" t="s">
        <v>2231</v>
      </c>
      <c r="E2178" s="24" t="s">
        <v>2328</v>
      </c>
      <c r="F2178" s="38" t="s">
        <v>3626</v>
      </c>
      <c r="G2178" s="24" t="s">
        <v>2329</v>
      </c>
      <c r="H2178" s="5" t="s">
        <v>2547</v>
      </c>
      <c r="I2178" s="29">
        <v>78442959.010000005</v>
      </c>
      <c r="J2178" s="34">
        <v>78442959.010000005</v>
      </c>
      <c r="K2178" s="29"/>
      <c r="L2178" s="56">
        <f t="shared" si="365"/>
        <v>1678679.3228140003</v>
      </c>
      <c r="M2178" s="6"/>
      <c r="N2178" s="35">
        <v>47118</v>
      </c>
      <c r="O2178" s="5"/>
      <c r="P2178" s="5"/>
      <c r="Q2178" s="24"/>
    </row>
    <row r="2179" spans="1:17" ht="30" x14ac:dyDescent="0.25">
      <c r="A2179" s="33">
        <v>2174</v>
      </c>
      <c r="B2179" s="24">
        <v>2026</v>
      </c>
      <c r="C2179" s="5" t="s">
        <v>2230</v>
      </c>
      <c r="D2179" s="5" t="s">
        <v>2231</v>
      </c>
      <c r="E2179" s="5" t="s">
        <v>4095</v>
      </c>
      <c r="F2179" s="38" t="s">
        <v>3626</v>
      </c>
      <c r="G2179" s="24" t="s">
        <v>4096</v>
      </c>
      <c r="H2179" s="5" t="s">
        <v>2559</v>
      </c>
      <c r="I2179" s="29">
        <v>10635028.84</v>
      </c>
      <c r="J2179" s="34">
        <v>10635028.84</v>
      </c>
      <c r="K2179" s="29"/>
      <c r="L2179" s="56">
        <f t="shared" si="365"/>
        <v>227589.61717600003</v>
      </c>
      <c r="M2179" s="5"/>
      <c r="N2179" s="35">
        <v>46387</v>
      </c>
      <c r="O2179" s="36"/>
      <c r="P2179" s="5"/>
      <c r="Q2179" s="5"/>
    </row>
    <row r="2180" spans="1:17" ht="30" x14ac:dyDescent="0.25">
      <c r="A2180" s="33">
        <v>2175</v>
      </c>
      <c r="B2180" s="24">
        <v>2026</v>
      </c>
      <c r="C2180" s="5" t="s">
        <v>2230</v>
      </c>
      <c r="D2180" s="5" t="s">
        <v>2231</v>
      </c>
      <c r="E2180" s="5" t="s">
        <v>4095</v>
      </c>
      <c r="F2180" s="38" t="s">
        <v>3626</v>
      </c>
      <c r="G2180" s="24" t="s">
        <v>4096</v>
      </c>
      <c r="H2180" s="5" t="s">
        <v>2564</v>
      </c>
      <c r="I2180" s="29">
        <v>3007835</v>
      </c>
      <c r="J2180" s="34">
        <v>3007835</v>
      </c>
      <c r="K2180" s="29"/>
      <c r="L2180" s="56">
        <f t="shared" si="365"/>
        <v>64367.669000000009</v>
      </c>
      <c r="M2180" s="5"/>
      <c r="N2180" s="35">
        <v>46387</v>
      </c>
      <c r="O2180" s="36"/>
      <c r="P2180" s="5"/>
      <c r="Q2180" s="5"/>
    </row>
    <row r="2181" spans="1:17" ht="30" x14ac:dyDescent="0.25">
      <c r="A2181" s="33">
        <v>2176</v>
      </c>
      <c r="B2181" s="24">
        <v>2026</v>
      </c>
      <c r="C2181" s="5" t="s">
        <v>2230</v>
      </c>
      <c r="D2181" s="5" t="s">
        <v>2231</v>
      </c>
      <c r="E2181" s="5" t="s">
        <v>4095</v>
      </c>
      <c r="F2181" s="38" t="s">
        <v>3626</v>
      </c>
      <c r="G2181" s="24" t="s">
        <v>4096</v>
      </c>
      <c r="H2181" s="5" t="s">
        <v>2567</v>
      </c>
      <c r="I2181" s="29">
        <v>5107066</v>
      </c>
      <c r="J2181" s="34">
        <v>5107066</v>
      </c>
      <c r="K2181" s="29"/>
      <c r="L2181" s="56">
        <f t="shared" si="365"/>
        <v>109291.21240000002</v>
      </c>
      <c r="M2181" s="5"/>
      <c r="N2181" s="35">
        <v>46387</v>
      </c>
      <c r="O2181" s="36"/>
      <c r="P2181" s="5"/>
      <c r="Q2181" s="5"/>
    </row>
    <row r="2182" spans="1:17" ht="30" x14ac:dyDescent="0.25">
      <c r="A2182" s="33">
        <v>2177</v>
      </c>
      <c r="B2182" s="24">
        <v>2026</v>
      </c>
      <c r="C2182" s="5" t="s">
        <v>2230</v>
      </c>
      <c r="D2182" s="5" t="s">
        <v>2231</v>
      </c>
      <c r="E2182" s="5" t="s">
        <v>4095</v>
      </c>
      <c r="F2182" s="38" t="s">
        <v>3626</v>
      </c>
      <c r="G2182" s="24" t="s">
        <v>4096</v>
      </c>
      <c r="H2182" s="5" t="s">
        <v>2557</v>
      </c>
      <c r="I2182" s="29">
        <v>3432156</v>
      </c>
      <c r="J2182" s="34">
        <v>3432156</v>
      </c>
      <c r="K2182" s="29"/>
      <c r="L2182" s="56">
        <f t="shared" si="365"/>
        <v>73448.138400000011</v>
      </c>
      <c r="M2182" s="5"/>
      <c r="N2182" s="35">
        <v>46387</v>
      </c>
      <c r="O2182" s="36"/>
      <c r="P2182" s="5"/>
      <c r="Q2182" s="5"/>
    </row>
    <row r="2183" spans="1:17" ht="30" x14ac:dyDescent="0.25">
      <c r="A2183" s="33">
        <v>2178</v>
      </c>
      <c r="B2183" s="24">
        <v>2028</v>
      </c>
      <c r="C2183" s="24" t="s">
        <v>2230</v>
      </c>
      <c r="D2183" s="24" t="s">
        <v>2231</v>
      </c>
      <c r="E2183" s="24" t="s">
        <v>2330</v>
      </c>
      <c r="F2183" s="38" t="s">
        <v>3626</v>
      </c>
      <c r="G2183" s="24" t="s">
        <v>2331</v>
      </c>
      <c r="H2183" s="5" t="s">
        <v>2566</v>
      </c>
      <c r="I2183" s="29">
        <v>6364056.5</v>
      </c>
      <c r="J2183" s="34">
        <v>6364056.5</v>
      </c>
      <c r="K2183" s="29"/>
      <c r="L2183" s="56">
        <f t="shared" si="365"/>
        <v>136190.80910000001</v>
      </c>
      <c r="M2183" s="6"/>
      <c r="N2183" s="35">
        <v>47118</v>
      </c>
      <c r="O2183" s="5"/>
      <c r="P2183" s="5"/>
      <c r="Q2183" s="24"/>
    </row>
    <row r="2184" spans="1:17" ht="30" x14ac:dyDescent="0.25">
      <c r="A2184" s="33">
        <v>2179</v>
      </c>
      <c r="B2184" s="24">
        <v>2028</v>
      </c>
      <c r="C2184" s="24" t="s">
        <v>2230</v>
      </c>
      <c r="D2184" s="24" t="s">
        <v>2231</v>
      </c>
      <c r="E2184" s="24" t="s">
        <v>2332</v>
      </c>
      <c r="F2184" s="38" t="s">
        <v>3626</v>
      </c>
      <c r="G2184" s="24" t="s">
        <v>2333</v>
      </c>
      <c r="H2184" s="5" t="s">
        <v>2547</v>
      </c>
      <c r="I2184" s="29">
        <v>26672718.649999999</v>
      </c>
      <c r="J2184" s="34">
        <v>26672718.649999999</v>
      </c>
      <c r="K2184" s="29"/>
      <c r="L2184" s="56">
        <f t="shared" si="365"/>
        <v>570796.17911000003</v>
      </c>
      <c r="M2184" s="6"/>
      <c r="N2184" s="35">
        <v>47118</v>
      </c>
      <c r="O2184" s="5"/>
      <c r="P2184" s="5"/>
      <c r="Q2184" s="24"/>
    </row>
    <row r="2185" spans="1:17" ht="45" x14ac:dyDescent="0.25">
      <c r="A2185" s="33">
        <v>2180</v>
      </c>
      <c r="B2185" s="24">
        <v>2026</v>
      </c>
      <c r="C2185" s="24" t="s">
        <v>157</v>
      </c>
      <c r="D2185" s="24" t="s">
        <v>327</v>
      </c>
      <c r="E2185" s="5" t="s">
        <v>2827</v>
      </c>
      <c r="F2185" s="38" t="s">
        <v>3626</v>
      </c>
      <c r="G2185" s="5" t="s">
        <v>2828</v>
      </c>
      <c r="H2185" s="5" t="s">
        <v>2566</v>
      </c>
      <c r="I2185" s="29">
        <v>10215583.439999999</v>
      </c>
      <c r="J2185" s="34">
        <v>5107791.72</v>
      </c>
      <c r="K2185" s="29">
        <v>5107791.72</v>
      </c>
      <c r="L2185" s="56">
        <f t="shared" si="365"/>
        <v>218613.48561600002</v>
      </c>
      <c r="M2185" s="6"/>
      <c r="N2185" s="35">
        <v>46387</v>
      </c>
      <c r="O2185" s="36"/>
      <c r="P2185" s="5"/>
      <c r="Q2185" s="24"/>
    </row>
    <row r="2186" spans="1:17" ht="45" x14ac:dyDescent="0.25">
      <c r="A2186" s="33">
        <v>2181</v>
      </c>
      <c r="B2186" s="24">
        <v>2028</v>
      </c>
      <c r="C2186" s="24" t="s">
        <v>157</v>
      </c>
      <c r="D2186" s="24" t="s">
        <v>327</v>
      </c>
      <c r="E2186" s="5" t="s">
        <v>2829</v>
      </c>
      <c r="F2186" s="38" t="s">
        <v>3626</v>
      </c>
      <c r="G2186" s="5" t="s">
        <v>2830</v>
      </c>
      <c r="H2186" s="5" t="s">
        <v>2566</v>
      </c>
      <c r="I2186" s="29">
        <v>10459720</v>
      </c>
      <c r="J2186" s="34">
        <v>10459720</v>
      </c>
      <c r="K2186" s="29"/>
      <c r="L2186" s="56">
        <f t="shared" si="365"/>
        <v>223838.00800000003</v>
      </c>
      <c r="M2186" s="6"/>
      <c r="N2186" s="35">
        <v>47118</v>
      </c>
      <c r="O2186" s="5"/>
      <c r="P2186" s="5"/>
      <c r="Q2186" s="24"/>
    </row>
    <row r="2187" spans="1:17" ht="45" x14ac:dyDescent="0.25">
      <c r="A2187" s="33">
        <v>2182</v>
      </c>
      <c r="B2187" s="24">
        <v>2026</v>
      </c>
      <c r="C2187" s="24" t="s">
        <v>157</v>
      </c>
      <c r="D2187" s="24" t="s">
        <v>327</v>
      </c>
      <c r="E2187" s="5" t="s">
        <v>2831</v>
      </c>
      <c r="F2187" s="38" t="s">
        <v>3626</v>
      </c>
      <c r="G2187" s="5" t="s">
        <v>2832</v>
      </c>
      <c r="H2187" s="5" t="s">
        <v>2566</v>
      </c>
      <c r="I2187" s="29">
        <v>9474385.0199999996</v>
      </c>
      <c r="J2187" s="34">
        <v>4737192.51</v>
      </c>
      <c r="K2187" s="29">
        <v>4737192.51</v>
      </c>
      <c r="L2187" s="56">
        <f t="shared" si="365"/>
        <v>202751.83942800001</v>
      </c>
      <c r="M2187" s="6"/>
      <c r="N2187" s="35">
        <v>46387</v>
      </c>
      <c r="O2187" s="36"/>
      <c r="P2187" s="5"/>
      <c r="Q2187" s="24"/>
    </row>
    <row r="2188" spans="1:17" ht="45" x14ac:dyDescent="0.25">
      <c r="A2188" s="33">
        <v>2183</v>
      </c>
      <c r="B2188" s="24">
        <v>2026</v>
      </c>
      <c r="C2188" s="24" t="s">
        <v>157</v>
      </c>
      <c r="D2188" s="24" t="s">
        <v>327</v>
      </c>
      <c r="E2188" s="5" t="s">
        <v>2833</v>
      </c>
      <c r="F2188" s="38" t="s">
        <v>3626</v>
      </c>
      <c r="G2188" s="5" t="s">
        <v>2834</v>
      </c>
      <c r="H2188" s="5" t="s">
        <v>2566</v>
      </c>
      <c r="I2188" s="29">
        <v>10272265.699999999</v>
      </c>
      <c r="J2188" s="34">
        <v>5136132.8499999996</v>
      </c>
      <c r="K2188" s="29">
        <v>5136132.8499999996</v>
      </c>
      <c r="L2188" s="56">
        <f t="shared" si="365"/>
        <v>219826.48598</v>
      </c>
      <c r="M2188" s="6"/>
      <c r="N2188" s="35">
        <v>46387</v>
      </c>
      <c r="O2188" s="36"/>
      <c r="P2188" s="5"/>
      <c r="Q2188" s="24"/>
    </row>
    <row r="2189" spans="1:17" ht="45" x14ac:dyDescent="0.25">
      <c r="A2189" s="33">
        <v>2184</v>
      </c>
      <c r="B2189" s="24">
        <v>2028</v>
      </c>
      <c r="C2189" s="24" t="s">
        <v>157</v>
      </c>
      <c r="D2189" s="24" t="s">
        <v>327</v>
      </c>
      <c r="E2189" s="5" t="s">
        <v>2835</v>
      </c>
      <c r="F2189" s="38" t="s">
        <v>3626</v>
      </c>
      <c r="G2189" s="5" t="s">
        <v>2836</v>
      </c>
      <c r="H2189" s="5" t="s">
        <v>2566</v>
      </c>
      <c r="I2189" s="29">
        <v>19061938</v>
      </c>
      <c r="J2189" s="34">
        <v>19061938</v>
      </c>
      <c r="K2189" s="29"/>
      <c r="L2189" s="56">
        <f t="shared" si="365"/>
        <v>407925.47320000007</v>
      </c>
      <c r="M2189" s="6"/>
      <c r="N2189" s="35">
        <v>47118</v>
      </c>
      <c r="O2189" s="5"/>
      <c r="P2189" s="5"/>
      <c r="Q2189" s="24"/>
    </row>
    <row r="2190" spans="1:17" ht="45" x14ac:dyDescent="0.25">
      <c r="A2190" s="33">
        <v>2185</v>
      </c>
      <c r="B2190" s="24">
        <v>2026</v>
      </c>
      <c r="C2190" s="24" t="s">
        <v>157</v>
      </c>
      <c r="D2190" s="24" t="s">
        <v>327</v>
      </c>
      <c r="E2190" s="24" t="s">
        <v>328</v>
      </c>
      <c r="F2190" s="38" t="s">
        <v>3626</v>
      </c>
      <c r="G2190" s="24" t="s">
        <v>329</v>
      </c>
      <c r="H2190" s="24" t="s">
        <v>2557</v>
      </c>
      <c r="I2190" s="29">
        <v>563875.4</v>
      </c>
      <c r="J2190" s="34">
        <v>563875.4</v>
      </c>
      <c r="K2190" s="29"/>
      <c r="L2190" s="56">
        <f t="shared" si="365"/>
        <v>12066.933560000001</v>
      </c>
      <c r="M2190" s="6"/>
      <c r="N2190" s="35">
        <v>46387</v>
      </c>
      <c r="O2190" s="36"/>
      <c r="P2190" s="5"/>
      <c r="Q2190" s="5"/>
    </row>
    <row r="2191" spans="1:17" ht="45" x14ac:dyDescent="0.25">
      <c r="A2191" s="33">
        <v>2186</v>
      </c>
      <c r="B2191" s="24">
        <v>2028</v>
      </c>
      <c r="C2191" s="24" t="s">
        <v>157</v>
      </c>
      <c r="D2191" s="24" t="s">
        <v>327</v>
      </c>
      <c r="E2191" s="24" t="s">
        <v>330</v>
      </c>
      <c r="F2191" s="38" t="s">
        <v>3626</v>
      </c>
      <c r="G2191" s="24" t="s">
        <v>331</v>
      </c>
      <c r="H2191" s="5" t="s">
        <v>2562</v>
      </c>
      <c r="I2191" s="29">
        <v>865622.68</v>
      </c>
      <c r="J2191" s="34">
        <v>865622.68</v>
      </c>
      <c r="K2191" s="29"/>
      <c r="L2191" s="29"/>
      <c r="M2191" s="6"/>
      <c r="N2191" s="35">
        <v>47118</v>
      </c>
      <c r="O2191" s="5"/>
      <c r="P2191" s="5"/>
      <c r="Q2191" s="24"/>
    </row>
    <row r="2192" spans="1:17" ht="45" x14ac:dyDescent="0.25">
      <c r="A2192" s="33">
        <v>2187</v>
      </c>
      <c r="B2192" s="24">
        <v>2026</v>
      </c>
      <c r="C2192" s="24" t="s">
        <v>157</v>
      </c>
      <c r="D2192" s="24" t="s">
        <v>327</v>
      </c>
      <c r="E2192" s="5" t="s">
        <v>2837</v>
      </c>
      <c r="F2192" s="38" t="s">
        <v>3626</v>
      </c>
      <c r="G2192" s="5" t="s">
        <v>2838</v>
      </c>
      <c r="H2192" s="5" t="s">
        <v>2564</v>
      </c>
      <c r="I2192" s="29">
        <v>212916.12</v>
      </c>
      <c r="J2192" s="34">
        <v>212916.12</v>
      </c>
      <c r="K2192" s="29"/>
      <c r="L2192" s="56">
        <f t="shared" ref="L2192:L2194" si="366">I2192*2.14%</f>
        <v>4556.4049680000007</v>
      </c>
      <c r="M2192" s="6"/>
      <c r="N2192" s="35">
        <v>46387</v>
      </c>
      <c r="O2192" s="36"/>
      <c r="P2192" s="5"/>
      <c r="Q2192" s="24"/>
    </row>
    <row r="2193" spans="1:17" ht="45" x14ac:dyDescent="0.25">
      <c r="A2193" s="33">
        <v>2188</v>
      </c>
      <c r="B2193" s="24">
        <v>2026</v>
      </c>
      <c r="C2193" s="24" t="s">
        <v>157</v>
      </c>
      <c r="D2193" s="24" t="s">
        <v>327</v>
      </c>
      <c r="E2193" s="5" t="s">
        <v>2837</v>
      </c>
      <c r="F2193" s="38" t="s">
        <v>3626</v>
      </c>
      <c r="G2193" s="5" t="s">
        <v>2838</v>
      </c>
      <c r="H2193" s="5" t="s">
        <v>2567</v>
      </c>
      <c r="I2193" s="29">
        <v>195042.94</v>
      </c>
      <c r="J2193" s="34">
        <v>195042.94</v>
      </c>
      <c r="K2193" s="29"/>
      <c r="L2193" s="56">
        <f t="shared" si="366"/>
        <v>4173.9189160000005</v>
      </c>
      <c r="M2193" s="6"/>
      <c r="N2193" s="35">
        <v>46387</v>
      </c>
      <c r="O2193" s="36"/>
      <c r="P2193" s="5"/>
      <c r="Q2193" s="24"/>
    </row>
    <row r="2194" spans="1:17" ht="45" x14ac:dyDescent="0.25">
      <c r="A2194" s="33">
        <v>2189</v>
      </c>
      <c r="B2194" s="24">
        <v>2026</v>
      </c>
      <c r="C2194" s="24" t="s">
        <v>157</v>
      </c>
      <c r="D2194" s="24" t="s">
        <v>327</v>
      </c>
      <c r="E2194" s="5" t="s">
        <v>2837</v>
      </c>
      <c r="F2194" s="38" t="s">
        <v>3626</v>
      </c>
      <c r="G2194" s="5" t="s">
        <v>2838</v>
      </c>
      <c r="H2194" s="5" t="s">
        <v>2557</v>
      </c>
      <c r="I2194" s="29">
        <v>558124.26</v>
      </c>
      <c r="J2194" s="34">
        <v>558124.26</v>
      </c>
      <c r="K2194" s="29"/>
      <c r="L2194" s="56">
        <f t="shared" si="366"/>
        <v>11943.859164000001</v>
      </c>
      <c r="M2194" s="6"/>
      <c r="N2194" s="35">
        <v>46387</v>
      </c>
      <c r="O2194" s="36"/>
      <c r="P2194" s="5"/>
      <c r="Q2194" s="24"/>
    </row>
    <row r="2195" spans="1:17" ht="45" x14ac:dyDescent="0.25">
      <c r="A2195" s="33">
        <v>2190</v>
      </c>
      <c r="B2195" s="24">
        <v>2028</v>
      </c>
      <c r="C2195" s="24" t="s">
        <v>157</v>
      </c>
      <c r="D2195" s="24" t="s">
        <v>327</v>
      </c>
      <c r="E2195" s="24" t="s">
        <v>332</v>
      </c>
      <c r="F2195" s="38" t="s">
        <v>3626</v>
      </c>
      <c r="G2195" s="24" t="s">
        <v>333</v>
      </c>
      <c r="H2195" s="5" t="s">
        <v>2562</v>
      </c>
      <c r="I2195" s="29">
        <v>3762373.81</v>
      </c>
      <c r="J2195" s="34">
        <v>3762373.81</v>
      </c>
      <c r="K2195" s="29"/>
      <c r="L2195" s="29"/>
      <c r="M2195" s="6"/>
      <c r="N2195" s="35">
        <v>47118</v>
      </c>
      <c r="O2195" s="5"/>
      <c r="P2195" s="5"/>
      <c r="Q2195" s="24"/>
    </row>
    <row r="2196" spans="1:17" ht="45" x14ac:dyDescent="0.25">
      <c r="A2196" s="33">
        <v>2191</v>
      </c>
      <c r="B2196" s="24">
        <v>2028</v>
      </c>
      <c r="C2196" s="24" t="s">
        <v>157</v>
      </c>
      <c r="D2196" s="24" t="s">
        <v>327</v>
      </c>
      <c r="E2196" s="5" t="s">
        <v>2839</v>
      </c>
      <c r="F2196" s="38" t="s">
        <v>3626</v>
      </c>
      <c r="G2196" s="5" t="s">
        <v>2840</v>
      </c>
      <c r="H2196" s="5" t="s">
        <v>2566</v>
      </c>
      <c r="I2196" s="29">
        <v>10624150</v>
      </c>
      <c r="J2196" s="34">
        <v>10624150</v>
      </c>
      <c r="K2196" s="29"/>
      <c r="L2196" s="56">
        <f t="shared" ref="L2196" si="367">I2196*2.14%</f>
        <v>227356.81000000003</v>
      </c>
      <c r="M2196" s="6"/>
      <c r="N2196" s="35">
        <v>47118</v>
      </c>
      <c r="O2196" s="5"/>
      <c r="P2196" s="5"/>
      <c r="Q2196" s="24"/>
    </row>
    <row r="2197" spans="1:17" ht="45" x14ac:dyDescent="0.25">
      <c r="A2197" s="33">
        <v>2192</v>
      </c>
      <c r="B2197" s="24">
        <v>2028</v>
      </c>
      <c r="C2197" s="24" t="s">
        <v>157</v>
      </c>
      <c r="D2197" s="24" t="s">
        <v>327</v>
      </c>
      <c r="E2197" s="24" t="s">
        <v>334</v>
      </c>
      <c r="F2197" s="38" t="s">
        <v>3626</v>
      </c>
      <c r="G2197" s="24" t="s">
        <v>335</v>
      </c>
      <c r="H2197" s="5" t="s">
        <v>2562</v>
      </c>
      <c r="I2197" s="29">
        <v>2058112.95</v>
      </c>
      <c r="J2197" s="34">
        <v>2058112.95</v>
      </c>
      <c r="K2197" s="29"/>
      <c r="L2197" s="29"/>
      <c r="M2197" s="6"/>
      <c r="N2197" s="35">
        <v>47118</v>
      </c>
      <c r="O2197" s="5"/>
      <c r="P2197" s="5"/>
      <c r="Q2197" s="24"/>
    </row>
    <row r="2198" spans="1:17" ht="45" x14ac:dyDescent="0.25">
      <c r="A2198" s="33">
        <v>2193</v>
      </c>
      <c r="B2198" s="24">
        <v>2028</v>
      </c>
      <c r="C2198" s="24" t="s">
        <v>157</v>
      </c>
      <c r="D2198" s="24" t="s">
        <v>327</v>
      </c>
      <c r="E2198" s="24" t="s">
        <v>336</v>
      </c>
      <c r="F2198" s="38" t="s">
        <v>3626</v>
      </c>
      <c r="G2198" s="24" t="s">
        <v>337</v>
      </c>
      <c r="H2198" s="5" t="s">
        <v>2562</v>
      </c>
      <c r="I2198" s="29">
        <v>4427980.9400000004</v>
      </c>
      <c r="J2198" s="34">
        <v>4427980.9400000004</v>
      </c>
      <c r="K2198" s="29"/>
      <c r="L2198" s="29"/>
      <c r="M2198" s="6"/>
      <c r="N2198" s="35">
        <v>47118</v>
      </c>
      <c r="O2198" s="5"/>
      <c r="P2198" s="5"/>
      <c r="Q2198" s="24"/>
    </row>
    <row r="2199" spans="1:17" ht="45" x14ac:dyDescent="0.25">
      <c r="A2199" s="33">
        <v>2194</v>
      </c>
      <c r="B2199" s="24">
        <v>2028</v>
      </c>
      <c r="C2199" s="24" t="s">
        <v>157</v>
      </c>
      <c r="D2199" s="24" t="s">
        <v>327</v>
      </c>
      <c r="E2199" s="24" t="s">
        <v>338</v>
      </c>
      <c r="F2199" s="38" t="s">
        <v>3626</v>
      </c>
      <c r="G2199" s="24" t="s">
        <v>339</v>
      </c>
      <c r="H2199" s="5" t="s">
        <v>2562</v>
      </c>
      <c r="I2199" s="29">
        <v>1899275.24</v>
      </c>
      <c r="J2199" s="34">
        <v>1899275.24</v>
      </c>
      <c r="K2199" s="29"/>
      <c r="L2199" s="29"/>
      <c r="M2199" s="6"/>
      <c r="N2199" s="35">
        <v>47118</v>
      </c>
      <c r="O2199" s="5"/>
      <c r="P2199" s="5"/>
      <c r="Q2199" s="24"/>
    </row>
    <row r="2200" spans="1:17" ht="45" x14ac:dyDescent="0.25">
      <c r="A2200" s="33">
        <v>2195</v>
      </c>
      <c r="B2200" s="24">
        <v>2027</v>
      </c>
      <c r="C2200" s="24" t="s">
        <v>157</v>
      </c>
      <c r="D2200" s="24" t="s">
        <v>327</v>
      </c>
      <c r="E2200" s="24" t="s">
        <v>340</v>
      </c>
      <c r="F2200" s="38" t="s">
        <v>3626</v>
      </c>
      <c r="G2200" s="24" t="s">
        <v>341</v>
      </c>
      <c r="H2200" s="5" t="s">
        <v>2562</v>
      </c>
      <c r="I2200" s="29">
        <v>394640.43</v>
      </c>
      <c r="J2200" s="34">
        <v>394640.43</v>
      </c>
      <c r="K2200" s="29"/>
      <c r="L2200" s="29"/>
      <c r="M2200" s="6"/>
      <c r="N2200" s="9">
        <v>46752</v>
      </c>
      <c r="O2200" s="5"/>
      <c r="P2200" s="5"/>
      <c r="Q2200" s="24"/>
    </row>
    <row r="2201" spans="1:17" ht="45" x14ac:dyDescent="0.25">
      <c r="A2201" s="33">
        <v>2196</v>
      </c>
      <c r="B2201" s="24">
        <v>2027</v>
      </c>
      <c r="C2201" s="24" t="s">
        <v>157</v>
      </c>
      <c r="D2201" s="24" t="s">
        <v>327</v>
      </c>
      <c r="E2201" s="5" t="s">
        <v>2841</v>
      </c>
      <c r="F2201" s="38" t="s">
        <v>3626</v>
      </c>
      <c r="G2201" s="5" t="s">
        <v>2842</v>
      </c>
      <c r="H2201" s="5" t="s">
        <v>2566</v>
      </c>
      <c r="I2201" s="29">
        <v>11541760</v>
      </c>
      <c r="J2201" s="34">
        <v>11541760</v>
      </c>
      <c r="K2201" s="29"/>
      <c r="L2201" s="56">
        <f t="shared" ref="L2201:L2203" si="368">I2201*2.14%</f>
        <v>246993.66400000002</v>
      </c>
      <c r="M2201" s="6"/>
      <c r="N2201" s="9">
        <v>46752</v>
      </c>
      <c r="O2201" s="5"/>
      <c r="P2201" s="5"/>
      <c r="Q2201" s="24"/>
    </row>
    <row r="2202" spans="1:17" ht="45" x14ac:dyDescent="0.25">
      <c r="A2202" s="33">
        <v>2197</v>
      </c>
      <c r="B2202" s="24">
        <v>2026</v>
      </c>
      <c r="C2202" s="24" t="s">
        <v>157</v>
      </c>
      <c r="D2202" s="24" t="s">
        <v>327</v>
      </c>
      <c r="E2202" s="24" t="s">
        <v>342</v>
      </c>
      <c r="F2202" s="38" t="s">
        <v>3626</v>
      </c>
      <c r="G2202" s="24" t="s">
        <v>343</v>
      </c>
      <c r="H2202" s="24" t="s">
        <v>2557</v>
      </c>
      <c r="I2202" s="29">
        <v>480553.76</v>
      </c>
      <c r="J2202" s="34">
        <v>480553.76</v>
      </c>
      <c r="K2202" s="29"/>
      <c r="L2202" s="56">
        <f t="shared" si="368"/>
        <v>10283.850464000001</v>
      </c>
      <c r="M2202" s="6"/>
      <c r="N2202" s="35">
        <v>46387</v>
      </c>
      <c r="O2202" s="36"/>
      <c r="P2202" s="5"/>
      <c r="Q2202" s="5"/>
    </row>
    <row r="2203" spans="1:17" ht="45" x14ac:dyDescent="0.25">
      <c r="A2203" s="33">
        <v>2198</v>
      </c>
      <c r="B2203" s="24">
        <v>2026</v>
      </c>
      <c r="C2203" s="24" t="s">
        <v>157</v>
      </c>
      <c r="D2203" s="24" t="s">
        <v>327</v>
      </c>
      <c r="E2203" s="24" t="s">
        <v>344</v>
      </c>
      <c r="F2203" s="38" t="s">
        <v>3626</v>
      </c>
      <c r="G2203" s="24" t="s">
        <v>345</v>
      </c>
      <c r="H2203" s="24" t="s">
        <v>2557</v>
      </c>
      <c r="I2203" s="29">
        <v>538406.64</v>
      </c>
      <c r="J2203" s="34">
        <v>538406.64</v>
      </c>
      <c r="K2203" s="29"/>
      <c r="L2203" s="56">
        <f t="shared" si="368"/>
        <v>11521.902096000002</v>
      </c>
      <c r="M2203" s="6"/>
      <c r="N2203" s="35">
        <v>46387</v>
      </c>
      <c r="O2203" s="36"/>
      <c r="P2203" s="5"/>
      <c r="Q2203" s="5"/>
    </row>
    <row r="2204" spans="1:17" ht="45" x14ac:dyDescent="0.25">
      <c r="A2204" s="33">
        <v>2199</v>
      </c>
      <c r="B2204" s="24">
        <v>2028</v>
      </c>
      <c r="C2204" s="24" t="s">
        <v>157</v>
      </c>
      <c r="D2204" s="24" t="s">
        <v>327</v>
      </c>
      <c r="E2204" s="24" t="s">
        <v>346</v>
      </c>
      <c r="F2204" s="38" t="s">
        <v>3626</v>
      </c>
      <c r="G2204" s="24" t="s">
        <v>347</v>
      </c>
      <c r="H2204" s="5" t="s">
        <v>2562</v>
      </c>
      <c r="I2204" s="29">
        <v>1900599.54</v>
      </c>
      <c r="J2204" s="34">
        <v>1900599.54</v>
      </c>
      <c r="K2204" s="29"/>
      <c r="L2204" s="29"/>
      <c r="M2204" s="6"/>
      <c r="N2204" s="35">
        <v>47118</v>
      </c>
      <c r="O2204" s="5"/>
      <c r="P2204" s="5"/>
      <c r="Q2204" s="24"/>
    </row>
    <row r="2205" spans="1:17" ht="30" x14ac:dyDescent="0.25">
      <c r="A2205" s="33">
        <v>2200</v>
      </c>
      <c r="B2205" s="24">
        <v>2028</v>
      </c>
      <c r="C2205" s="24" t="s">
        <v>2334</v>
      </c>
      <c r="D2205" s="24" t="s">
        <v>2338</v>
      </c>
      <c r="E2205" s="24" t="s">
        <v>2339</v>
      </c>
      <c r="F2205" s="38" t="s">
        <v>3626</v>
      </c>
      <c r="G2205" s="24" t="s">
        <v>2340</v>
      </c>
      <c r="H2205" s="5" t="s">
        <v>2562</v>
      </c>
      <c r="I2205" s="29">
        <v>2889615.51</v>
      </c>
      <c r="J2205" s="34">
        <v>2889615.51</v>
      </c>
      <c r="K2205" s="29"/>
      <c r="L2205" s="29"/>
      <c r="M2205" s="6"/>
      <c r="N2205" s="35">
        <v>47118</v>
      </c>
      <c r="O2205" s="5"/>
      <c r="P2205" s="5"/>
      <c r="Q2205" s="24"/>
    </row>
    <row r="2206" spans="1:17" ht="30" x14ac:dyDescent="0.25">
      <c r="A2206" s="33">
        <v>2201</v>
      </c>
      <c r="B2206" s="24">
        <v>2028</v>
      </c>
      <c r="C2206" s="24" t="s">
        <v>2334</v>
      </c>
      <c r="D2206" s="24" t="s">
        <v>2338</v>
      </c>
      <c r="E2206" s="24" t="s">
        <v>2341</v>
      </c>
      <c r="F2206" s="38" t="s">
        <v>3626</v>
      </c>
      <c r="G2206" s="24" t="s">
        <v>2342</v>
      </c>
      <c r="H2206" s="5" t="s">
        <v>2561</v>
      </c>
      <c r="I2206" s="29">
        <v>4117778.95</v>
      </c>
      <c r="J2206" s="34">
        <v>4117778.95</v>
      </c>
      <c r="K2206" s="29"/>
      <c r="L2206" s="56">
        <f t="shared" ref="L2206:L2221" si="369">I2206*2.14%</f>
        <v>88120.469530000017</v>
      </c>
      <c r="M2206" s="6"/>
      <c r="N2206" s="35">
        <v>47118</v>
      </c>
      <c r="O2206" s="5"/>
      <c r="P2206" s="5"/>
      <c r="Q2206" s="24"/>
    </row>
    <row r="2207" spans="1:17" ht="30" x14ac:dyDescent="0.25">
      <c r="A2207" s="33">
        <v>2202</v>
      </c>
      <c r="B2207" s="24">
        <v>2028</v>
      </c>
      <c r="C2207" s="24" t="s">
        <v>2334</v>
      </c>
      <c r="D2207" s="24" t="s">
        <v>2338</v>
      </c>
      <c r="E2207" s="24" t="s">
        <v>2341</v>
      </c>
      <c r="F2207" s="38" t="s">
        <v>3626</v>
      </c>
      <c r="G2207" s="24" t="s">
        <v>2342</v>
      </c>
      <c r="H2207" s="5" t="s">
        <v>2547</v>
      </c>
      <c r="I2207" s="29">
        <v>7106635.75</v>
      </c>
      <c r="J2207" s="34">
        <v>7106635.75</v>
      </c>
      <c r="K2207" s="29"/>
      <c r="L2207" s="56">
        <f t="shared" si="369"/>
        <v>152082.00505000001</v>
      </c>
      <c r="M2207" s="6"/>
      <c r="N2207" s="35">
        <v>47118</v>
      </c>
      <c r="O2207" s="5"/>
      <c r="P2207" s="5"/>
      <c r="Q2207" s="24"/>
    </row>
    <row r="2208" spans="1:17" ht="30" x14ac:dyDescent="0.25">
      <c r="A2208" s="33">
        <v>2203</v>
      </c>
      <c r="B2208" s="24">
        <v>2028</v>
      </c>
      <c r="C2208" s="24" t="s">
        <v>2334</v>
      </c>
      <c r="D2208" s="24" t="s">
        <v>2338</v>
      </c>
      <c r="E2208" s="24" t="s">
        <v>2341</v>
      </c>
      <c r="F2208" s="38" t="s">
        <v>3626</v>
      </c>
      <c r="G2208" s="24" t="s">
        <v>2342</v>
      </c>
      <c r="H2208" s="5" t="s">
        <v>2556</v>
      </c>
      <c r="I2208" s="29">
        <v>4163266.09</v>
      </c>
      <c r="J2208" s="34">
        <v>4163266.09</v>
      </c>
      <c r="K2208" s="29"/>
      <c r="L2208" s="56">
        <f t="shared" si="369"/>
        <v>89093.894326000009</v>
      </c>
      <c r="M2208" s="6"/>
      <c r="N2208" s="35">
        <v>47118</v>
      </c>
      <c r="O2208" s="5"/>
      <c r="P2208" s="5"/>
      <c r="Q2208" s="24"/>
    </row>
    <row r="2209" spans="1:17" ht="30" x14ac:dyDescent="0.25">
      <c r="A2209" s="33">
        <v>2204</v>
      </c>
      <c r="B2209" s="24">
        <v>2028</v>
      </c>
      <c r="C2209" s="24" t="s">
        <v>2334</v>
      </c>
      <c r="D2209" s="5" t="s">
        <v>2338</v>
      </c>
      <c r="E2209" s="5" t="s">
        <v>2701</v>
      </c>
      <c r="F2209" s="38" t="s">
        <v>3626</v>
      </c>
      <c r="G2209" s="5" t="s">
        <v>2702</v>
      </c>
      <c r="H2209" s="5" t="s">
        <v>2556</v>
      </c>
      <c r="I2209" s="29">
        <v>5045489.24</v>
      </c>
      <c r="J2209" s="34">
        <v>5045489.24</v>
      </c>
      <c r="K2209" s="29"/>
      <c r="L2209" s="56">
        <f t="shared" si="369"/>
        <v>107973.46973600001</v>
      </c>
      <c r="M2209" s="6"/>
      <c r="N2209" s="35">
        <v>47118</v>
      </c>
      <c r="O2209" s="5"/>
      <c r="P2209" s="5"/>
      <c r="Q2209" s="5"/>
    </row>
    <row r="2210" spans="1:17" ht="30" x14ac:dyDescent="0.25">
      <c r="A2210" s="33">
        <v>2205</v>
      </c>
      <c r="B2210" s="24">
        <v>2026</v>
      </c>
      <c r="C2210" s="5" t="s">
        <v>2334</v>
      </c>
      <c r="D2210" s="5" t="s">
        <v>2338</v>
      </c>
      <c r="E2210" s="5" t="s">
        <v>4097</v>
      </c>
      <c r="F2210" s="38" t="s">
        <v>3626</v>
      </c>
      <c r="G2210" s="24" t="s">
        <v>4098</v>
      </c>
      <c r="H2210" s="5" t="s">
        <v>2556</v>
      </c>
      <c r="I2210" s="29">
        <v>6097939.3099999996</v>
      </c>
      <c r="J2210" s="34">
        <v>6097939.3099999996</v>
      </c>
      <c r="K2210" s="29"/>
      <c r="L2210" s="56">
        <f t="shared" si="369"/>
        <v>130495.901234</v>
      </c>
      <c r="M2210" s="5"/>
      <c r="N2210" s="35">
        <v>46387</v>
      </c>
      <c r="O2210" s="36"/>
      <c r="P2210" s="5"/>
      <c r="Q2210" s="5"/>
    </row>
    <row r="2211" spans="1:17" ht="30" x14ac:dyDescent="0.25">
      <c r="A2211" s="33">
        <v>2206</v>
      </c>
      <c r="B2211" s="24">
        <v>2026</v>
      </c>
      <c r="C2211" s="5" t="s">
        <v>2334</v>
      </c>
      <c r="D2211" s="5" t="s">
        <v>2338</v>
      </c>
      <c r="E2211" s="5" t="s">
        <v>4097</v>
      </c>
      <c r="F2211" s="38" t="s">
        <v>3626</v>
      </c>
      <c r="G2211" s="24" t="s">
        <v>4098</v>
      </c>
      <c r="H2211" s="5" t="s">
        <v>2554</v>
      </c>
      <c r="I2211" s="29">
        <v>16231064.029999999</v>
      </c>
      <c r="J2211" s="34">
        <v>16231064.029999999</v>
      </c>
      <c r="K2211" s="29"/>
      <c r="L2211" s="56">
        <f t="shared" si="369"/>
        <v>347344.770242</v>
      </c>
      <c r="M2211" s="5"/>
      <c r="N2211" s="35">
        <v>46387</v>
      </c>
      <c r="O2211" s="36"/>
      <c r="P2211" s="5"/>
      <c r="Q2211" s="5"/>
    </row>
    <row r="2212" spans="1:17" ht="30" x14ac:dyDescent="0.25">
      <c r="A2212" s="33">
        <v>2207</v>
      </c>
      <c r="B2212" s="24">
        <v>2028</v>
      </c>
      <c r="C2212" s="24" t="s">
        <v>2334</v>
      </c>
      <c r="D2212" s="24" t="s">
        <v>2338</v>
      </c>
      <c r="E2212" s="24" t="s">
        <v>2343</v>
      </c>
      <c r="F2212" s="38" t="s">
        <v>3626</v>
      </c>
      <c r="G2212" s="24" t="s">
        <v>2344</v>
      </c>
      <c r="H2212" s="5" t="s">
        <v>2547</v>
      </c>
      <c r="I2212" s="29">
        <v>32959392.850000001</v>
      </c>
      <c r="J2212" s="34">
        <v>32959392.850000001</v>
      </c>
      <c r="K2212" s="29"/>
      <c r="L2212" s="56">
        <f t="shared" si="369"/>
        <v>705331.00699000014</v>
      </c>
      <c r="M2212" s="6"/>
      <c r="N2212" s="35">
        <v>47118</v>
      </c>
      <c r="O2212" s="5"/>
      <c r="P2212" s="5"/>
      <c r="Q2212" s="5"/>
    </row>
    <row r="2213" spans="1:17" ht="30" x14ac:dyDescent="0.25">
      <c r="A2213" s="33">
        <v>2208</v>
      </c>
      <c r="B2213" s="24">
        <v>2028</v>
      </c>
      <c r="C2213" s="24" t="s">
        <v>2334</v>
      </c>
      <c r="D2213" s="24" t="s">
        <v>2338</v>
      </c>
      <c r="E2213" s="24" t="s">
        <v>2343</v>
      </c>
      <c r="F2213" s="38" t="s">
        <v>3626</v>
      </c>
      <c r="G2213" s="24" t="s">
        <v>2344</v>
      </c>
      <c r="H2213" s="5" t="s">
        <v>2561</v>
      </c>
      <c r="I2213" s="29">
        <v>31922797.739999998</v>
      </c>
      <c r="J2213" s="34">
        <v>31922797.739999998</v>
      </c>
      <c r="K2213" s="29"/>
      <c r="L2213" s="56">
        <f t="shared" si="369"/>
        <v>683147.871636</v>
      </c>
      <c r="M2213" s="6"/>
      <c r="N2213" s="35">
        <v>47118</v>
      </c>
      <c r="O2213" s="5"/>
      <c r="P2213" s="5"/>
      <c r="Q2213" s="24"/>
    </row>
    <row r="2214" spans="1:17" ht="30" x14ac:dyDescent="0.25">
      <c r="A2214" s="33">
        <v>2209</v>
      </c>
      <c r="B2214" s="24">
        <v>2028</v>
      </c>
      <c r="C2214" s="24" t="s">
        <v>2334</v>
      </c>
      <c r="D2214" s="24" t="s">
        <v>2338</v>
      </c>
      <c r="E2214" s="24" t="s">
        <v>2343</v>
      </c>
      <c r="F2214" s="38" t="s">
        <v>3626</v>
      </c>
      <c r="G2214" s="24" t="s">
        <v>2344</v>
      </c>
      <c r="H2214" s="5" t="s">
        <v>2556</v>
      </c>
      <c r="I2214" s="29">
        <v>9182555.2699999996</v>
      </c>
      <c r="J2214" s="34">
        <v>9182555.2699999996</v>
      </c>
      <c r="K2214" s="29"/>
      <c r="L2214" s="56">
        <f t="shared" si="369"/>
        <v>196506.68277800002</v>
      </c>
      <c r="M2214" s="6"/>
      <c r="N2214" s="35">
        <v>47118</v>
      </c>
      <c r="O2214" s="5"/>
      <c r="P2214" s="5"/>
      <c r="Q2214" s="5"/>
    </row>
    <row r="2215" spans="1:17" ht="30" x14ac:dyDescent="0.25">
      <c r="A2215" s="33">
        <v>2210</v>
      </c>
      <c r="B2215" s="24">
        <v>2028</v>
      </c>
      <c r="C2215" s="24" t="s">
        <v>2334</v>
      </c>
      <c r="D2215" s="24" t="s">
        <v>2338</v>
      </c>
      <c r="E2215" s="24" t="s">
        <v>2345</v>
      </c>
      <c r="F2215" s="38" t="s">
        <v>3626</v>
      </c>
      <c r="G2215" s="24" t="s">
        <v>2346</v>
      </c>
      <c r="H2215" s="5" t="s">
        <v>2547</v>
      </c>
      <c r="I2215" s="29">
        <v>22629540.489999998</v>
      </c>
      <c r="J2215" s="34">
        <v>22629540.489999998</v>
      </c>
      <c r="K2215" s="29"/>
      <c r="L2215" s="56">
        <f t="shared" si="369"/>
        <v>484272.166486</v>
      </c>
      <c r="M2215" s="6"/>
      <c r="N2215" s="35">
        <v>47118</v>
      </c>
      <c r="O2215" s="5"/>
      <c r="P2215" s="5"/>
      <c r="Q2215" s="24"/>
    </row>
    <row r="2216" spans="1:17" ht="30" x14ac:dyDescent="0.25">
      <c r="A2216" s="33">
        <v>2211</v>
      </c>
      <c r="B2216" s="24">
        <v>2028</v>
      </c>
      <c r="C2216" s="24" t="s">
        <v>2334</v>
      </c>
      <c r="D2216" s="24" t="s">
        <v>2338</v>
      </c>
      <c r="E2216" s="24" t="s">
        <v>2347</v>
      </c>
      <c r="F2216" s="38" t="s">
        <v>3626</v>
      </c>
      <c r="G2216" s="24" t="s">
        <v>2348</v>
      </c>
      <c r="H2216" s="5" t="s">
        <v>2547</v>
      </c>
      <c r="I2216" s="29">
        <v>25391619.98</v>
      </c>
      <c r="J2216" s="34">
        <v>25391619.98</v>
      </c>
      <c r="K2216" s="29"/>
      <c r="L2216" s="56">
        <f t="shared" si="369"/>
        <v>543380.66757200006</v>
      </c>
      <c r="M2216" s="6"/>
      <c r="N2216" s="35">
        <v>47118</v>
      </c>
      <c r="O2216" s="5"/>
      <c r="P2216" s="5"/>
      <c r="Q2216" s="24"/>
    </row>
    <row r="2217" spans="1:17" ht="30" x14ac:dyDescent="0.25">
      <c r="A2217" s="33">
        <v>2212</v>
      </c>
      <c r="B2217" s="24">
        <v>2028</v>
      </c>
      <c r="C2217" s="24" t="s">
        <v>2334</v>
      </c>
      <c r="D2217" s="24" t="s">
        <v>2338</v>
      </c>
      <c r="E2217" s="24" t="s">
        <v>2349</v>
      </c>
      <c r="F2217" s="38" t="s">
        <v>3626</v>
      </c>
      <c r="G2217" s="24" t="s">
        <v>2350</v>
      </c>
      <c r="H2217" s="5" t="s">
        <v>2547</v>
      </c>
      <c r="I2217" s="29">
        <v>55579669.810000002</v>
      </c>
      <c r="J2217" s="34">
        <v>55579669.810000002</v>
      </c>
      <c r="K2217" s="29"/>
      <c r="L2217" s="56">
        <f t="shared" si="369"/>
        <v>1189404.9339340001</v>
      </c>
      <c r="M2217" s="6"/>
      <c r="N2217" s="35">
        <v>47118</v>
      </c>
      <c r="O2217" s="5"/>
      <c r="P2217" s="5"/>
      <c r="Q2217" s="24"/>
    </row>
    <row r="2218" spans="1:17" ht="30" x14ac:dyDescent="0.25">
      <c r="A2218" s="33">
        <v>2213</v>
      </c>
      <c r="B2218" s="24">
        <v>2028</v>
      </c>
      <c r="C2218" s="24" t="s">
        <v>2334</v>
      </c>
      <c r="D2218" s="24" t="s">
        <v>2338</v>
      </c>
      <c r="E2218" s="24" t="s">
        <v>2351</v>
      </c>
      <c r="F2218" s="38" t="s">
        <v>3626</v>
      </c>
      <c r="G2218" s="24" t="s">
        <v>2352</v>
      </c>
      <c r="H2218" s="5" t="s">
        <v>2547</v>
      </c>
      <c r="I2218" s="29">
        <v>25431294.399999999</v>
      </c>
      <c r="J2218" s="34">
        <v>25431294.399999999</v>
      </c>
      <c r="K2218" s="29"/>
      <c r="L2218" s="56">
        <f t="shared" si="369"/>
        <v>544229.70016000001</v>
      </c>
      <c r="M2218" s="6"/>
      <c r="N2218" s="35">
        <v>47118</v>
      </c>
      <c r="O2218" s="5"/>
      <c r="P2218" s="5"/>
      <c r="Q2218" s="24"/>
    </row>
    <row r="2219" spans="1:17" ht="30" x14ac:dyDescent="0.25">
      <c r="A2219" s="33">
        <v>2214</v>
      </c>
      <c r="B2219" s="24">
        <v>2028</v>
      </c>
      <c r="C2219" s="24" t="s">
        <v>2334</v>
      </c>
      <c r="D2219" s="24" t="s">
        <v>2338</v>
      </c>
      <c r="E2219" s="5" t="s">
        <v>3467</v>
      </c>
      <c r="F2219" s="38" t="s">
        <v>3626</v>
      </c>
      <c r="G2219" s="5" t="s">
        <v>3468</v>
      </c>
      <c r="H2219" s="5" t="s">
        <v>2566</v>
      </c>
      <c r="I2219" s="29">
        <v>16503175</v>
      </c>
      <c r="J2219" s="34">
        <v>16503175</v>
      </c>
      <c r="K2219" s="29"/>
      <c r="L2219" s="56">
        <f t="shared" si="369"/>
        <v>353167.94500000007</v>
      </c>
      <c r="M2219" s="6"/>
      <c r="N2219" s="35">
        <v>47118</v>
      </c>
      <c r="O2219" s="5"/>
      <c r="P2219" s="5"/>
      <c r="Q2219" s="24"/>
    </row>
    <row r="2220" spans="1:17" ht="30" x14ac:dyDescent="0.25">
      <c r="A2220" s="33">
        <v>2215</v>
      </c>
      <c r="B2220" s="24">
        <v>2028</v>
      </c>
      <c r="C2220" s="24" t="s">
        <v>2334</v>
      </c>
      <c r="D2220" s="24" t="s">
        <v>2338</v>
      </c>
      <c r="E2220" s="24" t="s">
        <v>2353</v>
      </c>
      <c r="F2220" s="38" t="s">
        <v>3626</v>
      </c>
      <c r="G2220" s="24" t="s">
        <v>2354</v>
      </c>
      <c r="H2220" s="5" t="s">
        <v>2547</v>
      </c>
      <c r="I2220" s="29">
        <v>7359531.7000000002</v>
      </c>
      <c r="J2220" s="34">
        <v>7359531.7000000002</v>
      </c>
      <c r="K2220" s="29"/>
      <c r="L2220" s="56">
        <f t="shared" si="369"/>
        <v>157493.97838000002</v>
      </c>
      <c r="M2220" s="6"/>
      <c r="N2220" s="35">
        <v>47118</v>
      </c>
      <c r="O2220" s="5"/>
      <c r="P2220" s="5"/>
      <c r="Q2220" s="24"/>
    </row>
    <row r="2221" spans="1:17" ht="30" x14ac:dyDescent="0.25">
      <c r="A2221" s="33">
        <v>2216</v>
      </c>
      <c r="B2221" s="24">
        <v>2028</v>
      </c>
      <c r="C2221" s="24" t="s">
        <v>2334</v>
      </c>
      <c r="D2221" s="24" t="s">
        <v>2338</v>
      </c>
      <c r="E2221" s="24" t="s">
        <v>2353</v>
      </c>
      <c r="F2221" s="38" t="s">
        <v>3626</v>
      </c>
      <c r="G2221" s="24" t="s">
        <v>2354</v>
      </c>
      <c r="H2221" s="5" t="s">
        <v>2556</v>
      </c>
      <c r="I2221" s="29">
        <v>9014934.8100000005</v>
      </c>
      <c r="J2221" s="34">
        <v>9014934.8100000005</v>
      </c>
      <c r="K2221" s="29"/>
      <c r="L2221" s="56">
        <f t="shared" si="369"/>
        <v>192919.60493400003</v>
      </c>
      <c r="M2221" s="6"/>
      <c r="N2221" s="35">
        <v>47118</v>
      </c>
      <c r="O2221" s="5"/>
      <c r="P2221" s="5"/>
      <c r="Q2221" s="24"/>
    </row>
    <row r="2222" spans="1:17" ht="30" x14ac:dyDescent="0.25">
      <c r="A2222" s="33">
        <v>2217</v>
      </c>
      <c r="B2222" s="24">
        <v>2027</v>
      </c>
      <c r="C2222" s="24" t="s">
        <v>2334</v>
      </c>
      <c r="D2222" s="24" t="s">
        <v>2338</v>
      </c>
      <c r="E2222" s="24" t="s">
        <v>3587</v>
      </c>
      <c r="F2222" s="38" t="s">
        <v>3626</v>
      </c>
      <c r="G2222" s="24" t="s">
        <v>3588</v>
      </c>
      <c r="H2222" s="5" t="s">
        <v>2679</v>
      </c>
      <c r="I2222" s="29">
        <v>318940.56</v>
      </c>
      <c r="J2222" s="34">
        <v>318940.56</v>
      </c>
      <c r="K2222" s="29"/>
      <c r="L2222" s="29"/>
      <c r="M2222" s="5"/>
      <c r="N2222" s="9">
        <v>46752</v>
      </c>
      <c r="O2222" s="5"/>
      <c r="P2222" s="5"/>
      <c r="Q2222" s="5"/>
    </row>
    <row r="2223" spans="1:17" ht="30" x14ac:dyDescent="0.25">
      <c r="A2223" s="33">
        <v>2218</v>
      </c>
      <c r="B2223" s="24">
        <v>2027</v>
      </c>
      <c r="C2223" s="24" t="s">
        <v>2334</v>
      </c>
      <c r="D2223" s="24" t="s">
        <v>2338</v>
      </c>
      <c r="E2223" s="24" t="s">
        <v>3587</v>
      </c>
      <c r="F2223" s="38" t="s">
        <v>3626</v>
      </c>
      <c r="G2223" s="24" t="s">
        <v>3588</v>
      </c>
      <c r="H2223" s="5" t="s">
        <v>2680</v>
      </c>
      <c r="I2223" s="29">
        <v>4294070.6900000004</v>
      </c>
      <c r="J2223" s="34">
        <v>4294070.6900000004</v>
      </c>
      <c r="K2223" s="29"/>
      <c r="L2223" s="56">
        <f t="shared" ref="L2223:L2228" si="370">I2223*2.14%</f>
        <v>91893.11276600002</v>
      </c>
      <c r="M2223" s="5">
        <v>1</v>
      </c>
      <c r="N2223" s="9">
        <v>46752</v>
      </c>
      <c r="O2223" s="5"/>
      <c r="P2223" s="5"/>
      <c r="Q2223" s="5"/>
    </row>
    <row r="2224" spans="1:17" ht="30" x14ac:dyDescent="0.25">
      <c r="A2224" s="33">
        <v>2219</v>
      </c>
      <c r="B2224" s="24">
        <v>2027</v>
      </c>
      <c r="C2224" s="24" t="s">
        <v>2334</v>
      </c>
      <c r="D2224" s="24" t="s">
        <v>2338</v>
      </c>
      <c r="E2224" s="24" t="s">
        <v>3587</v>
      </c>
      <c r="F2224" s="38" t="s">
        <v>3626</v>
      </c>
      <c r="G2224" s="24" t="s">
        <v>3588</v>
      </c>
      <c r="H2224" s="5" t="s">
        <v>3609</v>
      </c>
      <c r="I2224" s="29">
        <v>132594.69</v>
      </c>
      <c r="J2224" s="34">
        <v>132594.69</v>
      </c>
      <c r="K2224" s="29"/>
      <c r="L2224" s="56"/>
      <c r="M2224" s="5"/>
      <c r="N2224" s="9">
        <v>46752</v>
      </c>
      <c r="O2224" s="5"/>
      <c r="P2224" s="5"/>
      <c r="Q2224" s="5"/>
    </row>
    <row r="2225" spans="1:17" ht="30" x14ac:dyDescent="0.25">
      <c r="A2225" s="33">
        <v>2220</v>
      </c>
      <c r="B2225" s="24">
        <v>2027</v>
      </c>
      <c r="C2225" s="24" t="s">
        <v>2334</v>
      </c>
      <c r="D2225" s="24" t="s">
        <v>2338</v>
      </c>
      <c r="E2225" s="5" t="s">
        <v>3469</v>
      </c>
      <c r="F2225" s="38" t="s">
        <v>3626</v>
      </c>
      <c r="G2225" s="5" t="s">
        <v>3470</v>
      </c>
      <c r="H2225" s="5" t="s">
        <v>2547</v>
      </c>
      <c r="I2225" s="29">
        <v>110587771</v>
      </c>
      <c r="J2225" s="34">
        <v>110587771</v>
      </c>
      <c r="K2225" s="29"/>
      <c r="L2225" s="56">
        <f t="shared" si="370"/>
        <v>2366578.2994000004</v>
      </c>
      <c r="M2225" s="6"/>
      <c r="N2225" s="9">
        <v>46752</v>
      </c>
      <c r="O2225" s="5"/>
      <c r="P2225" s="5"/>
      <c r="Q2225" s="24"/>
    </row>
    <row r="2226" spans="1:17" ht="30" x14ac:dyDescent="0.25">
      <c r="A2226" s="33">
        <v>2221</v>
      </c>
      <c r="B2226" s="24">
        <v>2027</v>
      </c>
      <c r="C2226" s="24" t="s">
        <v>2334</v>
      </c>
      <c r="D2226" s="24" t="s">
        <v>2338</v>
      </c>
      <c r="E2226" s="24" t="s">
        <v>2355</v>
      </c>
      <c r="F2226" s="38" t="s">
        <v>3626</v>
      </c>
      <c r="G2226" s="24" t="s">
        <v>2356</v>
      </c>
      <c r="H2226" s="5" t="s">
        <v>2557</v>
      </c>
      <c r="I2226" s="29">
        <v>2012627.4</v>
      </c>
      <c r="J2226" s="34">
        <v>2012627.4</v>
      </c>
      <c r="K2226" s="29"/>
      <c r="L2226" s="56">
        <f t="shared" si="370"/>
        <v>43070.226360000001</v>
      </c>
      <c r="M2226" s="6"/>
      <c r="N2226" s="9">
        <v>46752</v>
      </c>
      <c r="O2226" s="5"/>
      <c r="P2226" s="5"/>
      <c r="Q2226" s="24"/>
    </row>
    <row r="2227" spans="1:17" ht="30" x14ac:dyDescent="0.25">
      <c r="A2227" s="33">
        <v>2222</v>
      </c>
      <c r="B2227" s="24">
        <v>2028</v>
      </c>
      <c r="C2227" s="24" t="s">
        <v>2334</v>
      </c>
      <c r="D2227" s="24" t="s">
        <v>2338</v>
      </c>
      <c r="E2227" s="24" t="s">
        <v>2357</v>
      </c>
      <c r="F2227" s="38" t="s">
        <v>3626</v>
      </c>
      <c r="G2227" s="24" t="s">
        <v>2358</v>
      </c>
      <c r="H2227" s="5" t="s">
        <v>2557</v>
      </c>
      <c r="I2227" s="29">
        <v>1563270.73</v>
      </c>
      <c r="J2227" s="34">
        <v>1563270.73</v>
      </c>
      <c r="K2227" s="29"/>
      <c r="L2227" s="56">
        <f t="shared" si="370"/>
        <v>33453.993622000002</v>
      </c>
      <c r="M2227" s="6"/>
      <c r="N2227" s="35">
        <v>47118</v>
      </c>
      <c r="O2227" s="5"/>
      <c r="P2227" s="5"/>
      <c r="Q2227" s="24"/>
    </row>
    <row r="2228" spans="1:17" ht="30" x14ac:dyDescent="0.25">
      <c r="A2228" s="33">
        <v>2223</v>
      </c>
      <c r="B2228" s="24">
        <v>2027</v>
      </c>
      <c r="C2228" s="24" t="s">
        <v>2334</v>
      </c>
      <c r="D2228" s="24" t="s">
        <v>2338</v>
      </c>
      <c r="E2228" s="5" t="s">
        <v>3471</v>
      </c>
      <c r="F2228" s="38" t="s">
        <v>3626</v>
      </c>
      <c r="G2228" s="5" t="s">
        <v>3472</v>
      </c>
      <c r="H2228" s="5" t="s">
        <v>2566</v>
      </c>
      <c r="I2228" s="29">
        <v>9121732.5</v>
      </c>
      <c r="J2228" s="34">
        <v>9121732.5</v>
      </c>
      <c r="K2228" s="29"/>
      <c r="L2228" s="56">
        <f t="shared" si="370"/>
        <v>195205.07550000004</v>
      </c>
      <c r="M2228" s="6"/>
      <c r="N2228" s="9">
        <v>46752</v>
      </c>
      <c r="O2228" s="5"/>
      <c r="P2228" s="5"/>
      <c r="Q2228" s="24"/>
    </row>
    <row r="2229" spans="1:17" ht="30" x14ac:dyDescent="0.25">
      <c r="A2229" s="33">
        <v>2224</v>
      </c>
      <c r="B2229" s="24">
        <v>2027</v>
      </c>
      <c r="C2229" s="5" t="s">
        <v>2334</v>
      </c>
      <c r="D2229" s="5" t="s">
        <v>2338</v>
      </c>
      <c r="E2229" s="24" t="s">
        <v>4151</v>
      </c>
      <c r="F2229" s="38" t="s">
        <v>3626</v>
      </c>
      <c r="G2229" s="24" t="s">
        <v>4192</v>
      </c>
      <c r="H2229" s="5" t="s">
        <v>2548</v>
      </c>
      <c r="I2229" s="29">
        <v>3961842</v>
      </c>
      <c r="J2229" s="34">
        <v>3961842</v>
      </c>
      <c r="K2229" s="29"/>
      <c r="L2229" s="29"/>
      <c r="M2229" s="5"/>
      <c r="N2229" s="35">
        <v>46752</v>
      </c>
      <c r="O2229" s="35"/>
      <c r="P2229" s="5"/>
      <c r="Q2229" s="5"/>
    </row>
    <row r="2230" spans="1:17" ht="30" x14ac:dyDescent="0.25">
      <c r="A2230" s="33">
        <v>2225</v>
      </c>
      <c r="B2230" s="24">
        <v>2027</v>
      </c>
      <c r="C2230" s="5" t="s">
        <v>2334</v>
      </c>
      <c r="D2230" s="5" t="s">
        <v>2338</v>
      </c>
      <c r="E2230" s="24" t="s">
        <v>4151</v>
      </c>
      <c r="F2230" s="38" t="s">
        <v>3626</v>
      </c>
      <c r="G2230" s="24" t="s">
        <v>4192</v>
      </c>
      <c r="H2230" s="24" t="s">
        <v>2547</v>
      </c>
      <c r="I2230" s="29">
        <v>31891281.600000001</v>
      </c>
      <c r="J2230" s="34">
        <v>31891281.600000001</v>
      </c>
      <c r="K2230" s="29"/>
      <c r="L2230" s="56">
        <f t="shared" ref="L2230:L2242" si="371">I2230*2.14%</f>
        <v>682473.42624000006</v>
      </c>
      <c r="M2230" s="5"/>
      <c r="N2230" s="35">
        <v>46752</v>
      </c>
      <c r="O2230" s="35"/>
      <c r="P2230" s="5"/>
      <c r="Q2230" s="5"/>
    </row>
    <row r="2231" spans="1:17" ht="30" x14ac:dyDescent="0.25">
      <c r="A2231" s="33">
        <v>2226</v>
      </c>
      <c r="B2231" s="24">
        <v>2027</v>
      </c>
      <c r="C2231" s="24" t="s">
        <v>2334</v>
      </c>
      <c r="D2231" s="24" t="s">
        <v>2338</v>
      </c>
      <c r="E2231" s="5" t="s">
        <v>3473</v>
      </c>
      <c r="F2231" s="38" t="s">
        <v>3626</v>
      </c>
      <c r="G2231" s="5" t="s">
        <v>3474</v>
      </c>
      <c r="H2231" s="5" t="s">
        <v>2566</v>
      </c>
      <c r="I2231" s="29">
        <v>15628100</v>
      </c>
      <c r="J2231" s="34">
        <v>15628100</v>
      </c>
      <c r="K2231" s="29"/>
      <c r="L2231" s="56">
        <f t="shared" si="371"/>
        <v>334441.34000000003</v>
      </c>
      <c r="M2231" s="6"/>
      <c r="N2231" s="9">
        <v>46752</v>
      </c>
      <c r="O2231" s="5"/>
      <c r="P2231" s="5"/>
      <c r="Q2231" s="24"/>
    </row>
    <row r="2232" spans="1:17" ht="30" x14ac:dyDescent="0.25">
      <c r="A2232" s="33">
        <v>2227</v>
      </c>
      <c r="B2232" s="24">
        <v>2027</v>
      </c>
      <c r="C2232" s="24" t="s">
        <v>2334</v>
      </c>
      <c r="D2232" s="24" t="s">
        <v>2338</v>
      </c>
      <c r="E2232" s="5" t="s">
        <v>3536</v>
      </c>
      <c r="F2232" s="38" t="s">
        <v>3626</v>
      </c>
      <c r="G2232" s="5" t="s">
        <v>3537</v>
      </c>
      <c r="H2232" s="5" t="s">
        <v>2556</v>
      </c>
      <c r="I2232" s="29">
        <v>15808266</v>
      </c>
      <c r="J2232" s="34">
        <v>15808266</v>
      </c>
      <c r="K2232" s="29"/>
      <c r="L2232" s="56">
        <f t="shared" si="371"/>
        <v>338296.89240000001</v>
      </c>
      <c r="M2232" s="6"/>
      <c r="N2232" s="9">
        <v>46752</v>
      </c>
      <c r="O2232" s="5"/>
      <c r="P2232" s="5"/>
      <c r="Q2232" s="24"/>
    </row>
    <row r="2233" spans="1:17" ht="30" x14ac:dyDescent="0.25">
      <c r="A2233" s="33">
        <v>2228</v>
      </c>
      <c r="B2233" s="24">
        <v>2027</v>
      </c>
      <c r="C2233" s="24" t="s">
        <v>2334</v>
      </c>
      <c r="D2233" s="24" t="s">
        <v>2338</v>
      </c>
      <c r="E2233" s="24" t="s">
        <v>2359</v>
      </c>
      <c r="F2233" s="38" t="s">
        <v>3626</v>
      </c>
      <c r="G2233" s="24" t="s">
        <v>2360</v>
      </c>
      <c r="H2233" s="5" t="s">
        <v>2556</v>
      </c>
      <c r="I2233" s="29">
        <v>10801535.720000001</v>
      </c>
      <c r="J2233" s="34">
        <v>10801535.720000001</v>
      </c>
      <c r="K2233" s="29"/>
      <c r="L2233" s="56">
        <f t="shared" si="371"/>
        <v>231152.86440800005</v>
      </c>
      <c r="M2233" s="6"/>
      <c r="N2233" s="9">
        <v>46752</v>
      </c>
      <c r="O2233" s="5"/>
      <c r="P2233" s="5"/>
      <c r="Q2233" s="24"/>
    </row>
    <row r="2234" spans="1:17" ht="30" x14ac:dyDescent="0.25">
      <c r="A2234" s="33">
        <v>2229</v>
      </c>
      <c r="B2234" s="24">
        <v>2027</v>
      </c>
      <c r="C2234" s="24" t="s">
        <v>2334</v>
      </c>
      <c r="D2234" s="24" t="s">
        <v>2338</v>
      </c>
      <c r="E2234" s="24" t="s">
        <v>2361</v>
      </c>
      <c r="F2234" s="38" t="s">
        <v>3626</v>
      </c>
      <c r="G2234" s="24" t="s">
        <v>2362</v>
      </c>
      <c r="H2234" s="5" t="s">
        <v>2556</v>
      </c>
      <c r="I2234" s="29">
        <v>10724242.529999999</v>
      </c>
      <c r="J2234" s="34">
        <v>10724242.529999999</v>
      </c>
      <c r="K2234" s="29"/>
      <c r="L2234" s="56">
        <f t="shared" si="371"/>
        <v>229498.79014200001</v>
      </c>
      <c r="M2234" s="6"/>
      <c r="N2234" s="9">
        <v>46752</v>
      </c>
      <c r="O2234" s="5"/>
      <c r="P2234" s="5"/>
      <c r="Q2234" s="24"/>
    </row>
    <row r="2235" spans="1:17" ht="30" x14ac:dyDescent="0.25">
      <c r="A2235" s="33">
        <v>2230</v>
      </c>
      <c r="B2235" s="24">
        <v>2026</v>
      </c>
      <c r="C2235" s="24" t="s">
        <v>2334</v>
      </c>
      <c r="D2235" s="24" t="s">
        <v>2338</v>
      </c>
      <c r="E2235" s="24" t="s">
        <v>2363</v>
      </c>
      <c r="F2235" s="38" t="s">
        <v>3626</v>
      </c>
      <c r="G2235" s="24" t="s">
        <v>2364</v>
      </c>
      <c r="H2235" s="5" t="s">
        <v>2547</v>
      </c>
      <c r="I2235" s="29">
        <v>39452996.469999999</v>
      </c>
      <c r="J2235" s="34">
        <v>18578395.169999998</v>
      </c>
      <c r="K2235" s="29">
        <v>20874601.300000001</v>
      </c>
      <c r="L2235" s="56">
        <f t="shared" si="371"/>
        <v>844294.12445800006</v>
      </c>
      <c r="M2235" s="6"/>
      <c r="N2235" s="35">
        <v>46387</v>
      </c>
      <c r="O2235" s="36"/>
      <c r="P2235" s="5"/>
      <c r="Q2235" s="24"/>
    </row>
    <row r="2236" spans="1:17" ht="30" x14ac:dyDescent="0.25">
      <c r="A2236" s="33">
        <v>2231</v>
      </c>
      <c r="B2236" s="24">
        <v>2028</v>
      </c>
      <c r="C2236" s="24" t="s">
        <v>2334</v>
      </c>
      <c r="D2236" s="24" t="s">
        <v>2338</v>
      </c>
      <c r="E2236" s="24" t="s">
        <v>2365</v>
      </c>
      <c r="F2236" s="38" t="s">
        <v>3626</v>
      </c>
      <c r="G2236" s="24" t="s">
        <v>2366</v>
      </c>
      <c r="H2236" s="5" t="s">
        <v>2556</v>
      </c>
      <c r="I2236" s="29">
        <v>3654884.02</v>
      </c>
      <c r="J2236" s="34">
        <v>3654884.02</v>
      </c>
      <c r="K2236" s="29"/>
      <c r="L2236" s="56">
        <f t="shared" si="371"/>
        <v>78214.518028000006</v>
      </c>
      <c r="M2236" s="6"/>
      <c r="N2236" s="35">
        <v>47118</v>
      </c>
      <c r="O2236" s="5"/>
      <c r="P2236" s="5"/>
      <c r="Q2236" s="24"/>
    </row>
    <row r="2237" spans="1:17" ht="30" x14ac:dyDescent="0.25">
      <c r="A2237" s="33">
        <v>2232</v>
      </c>
      <c r="B2237" s="24">
        <v>2026</v>
      </c>
      <c r="C2237" s="24" t="s">
        <v>2334</v>
      </c>
      <c r="D2237" s="24" t="s">
        <v>2338</v>
      </c>
      <c r="E2237" s="24" t="s">
        <v>2367</v>
      </c>
      <c r="F2237" s="38" t="s">
        <v>3626</v>
      </c>
      <c r="G2237" s="24" t="s">
        <v>2368</v>
      </c>
      <c r="H2237" s="5" t="s">
        <v>2564</v>
      </c>
      <c r="I2237" s="29">
        <v>1737687.6</v>
      </c>
      <c r="J2237" s="34">
        <v>1737687.6</v>
      </c>
      <c r="K2237" s="29"/>
      <c r="L2237" s="56">
        <f t="shared" si="371"/>
        <v>37186.514640000009</v>
      </c>
      <c r="M2237" s="6"/>
      <c r="N2237" s="35">
        <v>46387</v>
      </c>
      <c r="O2237" s="36"/>
      <c r="P2237" s="5"/>
      <c r="Q2237" s="24"/>
    </row>
    <row r="2238" spans="1:17" ht="30" x14ac:dyDescent="0.25">
      <c r="A2238" s="33">
        <v>2233</v>
      </c>
      <c r="B2238" s="24">
        <v>2026</v>
      </c>
      <c r="C2238" s="24" t="s">
        <v>2334</v>
      </c>
      <c r="D2238" s="24" t="s">
        <v>2338</v>
      </c>
      <c r="E2238" s="24" t="s">
        <v>2367</v>
      </c>
      <c r="F2238" s="38" t="s">
        <v>3626</v>
      </c>
      <c r="G2238" s="24" t="s">
        <v>2368</v>
      </c>
      <c r="H2238" s="5" t="s">
        <v>2567</v>
      </c>
      <c r="I2238" s="29">
        <v>2030798.39</v>
      </c>
      <c r="J2238" s="34">
        <v>2030798.39</v>
      </c>
      <c r="K2238" s="29"/>
      <c r="L2238" s="56">
        <f t="shared" si="371"/>
        <v>43459.085546000002</v>
      </c>
      <c r="M2238" s="6"/>
      <c r="N2238" s="35">
        <v>46387</v>
      </c>
      <c r="O2238" s="36"/>
      <c r="P2238" s="5"/>
      <c r="Q2238" s="24"/>
    </row>
    <row r="2239" spans="1:17" ht="30" x14ac:dyDescent="0.25">
      <c r="A2239" s="33">
        <v>2234</v>
      </c>
      <c r="B2239" s="24">
        <v>2027</v>
      </c>
      <c r="C2239" s="24" t="s">
        <v>2334</v>
      </c>
      <c r="D2239" s="24" t="s">
        <v>2338</v>
      </c>
      <c r="E2239" s="24" t="s">
        <v>2369</v>
      </c>
      <c r="F2239" s="38" t="s">
        <v>3626</v>
      </c>
      <c r="G2239" s="24" t="s">
        <v>2370</v>
      </c>
      <c r="H2239" s="5" t="s">
        <v>2564</v>
      </c>
      <c r="I2239" s="29">
        <v>1642329.58</v>
      </c>
      <c r="J2239" s="34">
        <v>1642329.58</v>
      </c>
      <c r="K2239" s="29"/>
      <c r="L2239" s="56">
        <f t="shared" si="371"/>
        <v>35145.853012000007</v>
      </c>
      <c r="M2239" s="6"/>
      <c r="N2239" s="9">
        <v>46752</v>
      </c>
      <c r="O2239" s="5"/>
      <c r="P2239" s="5"/>
      <c r="Q2239" s="24"/>
    </row>
    <row r="2240" spans="1:17" ht="30" x14ac:dyDescent="0.25">
      <c r="A2240" s="33">
        <v>2235</v>
      </c>
      <c r="B2240" s="24">
        <v>2027</v>
      </c>
      <c r="C2240" s="24" t="s">
        <v>2334</v>
      </c>
      <c r="D2240" s="24" t="s">
        <v>2338</v>
      </c>
      <c r="E2240" s="24" t="s">
        <v>2369</v>
      </c>
      <c r="F2240" s="38" t="s">
        <v>3626</v>
      </c>
      <c r="G2240" s="24" t="s">
        <v>2370</v>
      </c>
      <c r="H2240" s="5" t="s">
        <v>2567</v>
      </c>
      <c r="I2240" s="29">
        <v>2290576.14</v>
      </c>
      <c r="J2240" s="34">
        <v>2290576.14</v>
      </c>
      <c r="K2240" s="29"/>
      <c r="L2240" s="56">
        <f t="shared" si="371"/>
        <v>49018.329396000008</v>
      </c>
      <c r="M2240" s="6"/>
      <c r="N2240" s="9">
        <v>46752</v>
      </c>
      <c r="O2240" s="5"/>
      <c r="P2240" s="5"/>
      <c r="Q2240" s="24"/>
    </row>
    <row r="2241" spans="1:17" ht="30" x14ac:dyDescent="0.25">
      <c r="A2241" s="33">
        <v>2236</v>
      </c>
      <c r="B2241" s="24">
        <v>2028</v>
      </c>
      <c r="C2241" s="24" t="s">
        <v>2334</v>
      </c>
      <c r="D2241" s="24" t="s">
        <v>2338</v>
      </c>
      <c r="E2241" s="24" t="s">
        <v>2371</v>
      </c>
      <c r="F2241" s="38" t="s">
        <v>3626</v>
      </c>
      <c r="G2241" s="24" t="s">
        <v>2372</v>
      </c>
      <c r="H2241" s="5" t="s">
        <v>2556</v>
      </c>
      <c r="I2241" s="29">
        <v>7554354.1699999999</v>
      </c>
      <c r="J2241" s="34">
        <v>7554354.1699999999</v>
      </c>
      <c r="K2241" s="29"/>
      <c r="L2241" s="56">
        <f t="shared" si="371"/>
        <v>161663.17923800001</v>
      </c>
      <c r="M2241" s="6"/>
      <c r="N2241" s="35">
        <v>47118</v>
      </c>
      <c r="O2241" s="5"/>
      <c r="P2241" s="5"/>
      <c r="Q2241" s="24"/>
    </row>
    <row r="2242" spans="1:17" ht="30" x14ac:dyDescent="0.25">
      <c r="A2242" s="33">
        <v>2237</v>
      </c>
      <c r="B2242" s="24">
        <v>2026</v>
      </c>
      <c r="C2242" s="24" t="s">
        <v>2334</v>
      </c>
      <c r="D2242" s="24" t="s">
        <v>2338</v>
      </c>
      <c r="E2242" s="24" t="s">
        <v>2373</v>
      </c>
      <c r="F2242" s="38" t="s">
        <v>3626</v>
      </c>
      <c r="G2242" s="24" t="s">
        <v>2374</v>
      </c>
      <c r="H2242" s="5" t="s">
        <v>2547</v>
      </c>
      <c r="I2242" s="29">
        <v>8552967.6500000004</v>
      </c>
      <c r="J2242" s="34">
        <v>4027587.9400000004</v>
      </c>
      <c r="K2242" s="29">
        <v>4525379.71</v>
      </c>
      <c r="L2242" s="56">
        <f t="shared" si="371"/>
        <v>183033.50771000003</v>
      </c>
      <c r="M2242" s="6"/>
      <c r="N2242" s="35">
        <v>46387</v>
      </c>
      <c r="O2242" s="36"/>
      <c r="P2242" s="5"/>
      <c r="Q2242" s="24"/>
    </row>
    <row r="2243" spans="1:17" ht="30" x14ac:dyDescent="0.25">
      <c r="A2243" s="33">
        <v>2238</v>
      </c>
      <c r="B2243" s="24">
        <v>2028</v>
      </c>
      <c r="C2243" s="24" t="s">
        <v>2334</v>
      </c>
      <c r="D2243" s="24" t="s">
        <v>2338</v>
      </c>
      <c r="E2243" s="24" t="s">
        <v>2375</v>
      </c>
      <c r="F2243" s="38" t="s">
        <v>3626</v>
      </c>
      <c r="G2243" s="24" t="s">
        <v>2376</v>
      </c>
      <c r="H2243" s="5" t="s">
        <v>2562</v>
      </c>
      <c r="I2243" s="29">
        <v>2076185.71</v>
      </c>
      <c r="J2243" s="34">
        <v>2076185.71</v>
      </c>
      <c r="K2243" s="29"/>
      <c r="L2243" s="29"/>
      <c r="M2243" s="6"/>
      <c r="N2243" s="35">
        <v>47118</v>
      </c>
      <c r="O2243" s="5"/>
      <c r="P2243" s="5"/>
      <c r="Q2243" s="24"/>
    </row>
    <row r="2244" spans="1:17" ht="30" x14ac:dyDescent="0.25">
      <c r="A2244" s="33">
        <v>2239</v>
      </c>
      <c r="B2244" s="24">
        <v>2027</v>
      </c>
      <c r="C2244" s="24" t="s">
        <v>2334</v>
      </c>
      <c r="D2244" s="24" t="s">
        <v>2338</v>
      </c>
      <c r="E2244" s="24" t="s">
        <v>2377</v>
      </c>
      <c r="F2244" s="38" t="s">
        <v>3626</v>
      </c>
      <c r="G2244" s="24" t="s">
        <v>2378</v>
      </c>
      <c r="H2244" s="5" t="s">
        <v>2548</v>
      </c>
      <c r="I2244" s="29">
        <v>4018383.74</v>
      </c>
      <c r="J2244" s="34">
        <v>4018383.74</v>
      </c>
      <c r="K2244" s="29"/>
      <c r="L2244" s="29"/>
      <c r="M2244" s="6"/>
      <c r="N2244" s="9">
        <v>46752</v>
      </c>
      <c r="O2244" s="5"/>
      <c r="P2244" s="5"/>
      <c r="Q2244" s="24"/>
    </row>
    <row r="2245" spans="1:17" ht="30" x14ac:dyDescent="0.25">
      <c r="A2245" s="33">
        <v>2240</v>
      </c>
      <c r="B2245" s="24">
        <v>2028</v>
      </c>
      <c r="C2245" s="24" t="s">
        <v>2334</v>
      </c>
      <c r="D2245" s="24" t="s">
        <v>2338</v>
      </c>
      <c r="E2245" s="24" t="s">
        <v>2379</v>
      </c>
      <c r="F2245" s="38" t="s">
        <v>3626</v>
      </c>
      <c r="G2245" s="24" t="s">
        <v>2380</v>
      </c>
      <c r="H2245" s="5" t="s">
        <v>2557</v>
      </c>
      <c r="I2245" s="29">
        <v>522494.34</v>
      </c>
      <c r="J2245" s="34">
        <v>522494.34</v>
      </c>
      <c r="K2245" s="29"/>
      <c r="L2245" s="56">
        <f t="shared" ref="L2245:L2249" si="372">I2245*2.14%</f>
        <v>11181.378876000002</v>
      </c>
      <c r="M2245" s="6"/>
      <c r="N2245" s="35">
        <v>47118</v>
      </c>
      <c r="O2245" s="5"/>
      <c r="P2245" s="5"/>
      <c r="Q2245" s="24"/>
    </row>
    <row r="2246" spans="1:17" ht="30" x14ac:dyDescent="0.25">
      <c r="A2246" s="33">
        <v>2241</v>
      </c>
      <c r="B2246" s="4">
        <v>2027</v>
      </c>
      <c r="C2246" s="5" t="s">
        <v>2334</v>
      </c>
      <c r="D2246" s="5" t="s">
        <v>2338</v>
      </c>
      <c r="E2246" s="5" t="s">
        <v>4255</v>
      </c>
      <c r="F2246" s="38" t="s">
        <v>3626</v>
      </c>
      <c r="G2246" s="24" t="s">
        <v>4269</v>
      </c>
      <c r="H2246" s="5" t="s">
        <v>2686</v>
      </c>
      <c r="I2246" s="32">
        <v>1782350</v>
      </c>
      <c r="J2246" s="34">
        <v>1782350</v>
      </c>
      <c r="K2246" s="29"/>
      <c r="L2246" s="56">
        <f t="shared" si="372"/>
        <v>38142.29</v>
      </c>
      <c r="M2246" s="5"/>
      <c r="N2246" s="35">
        <v>46752</v>
      </c>
      <c r="O2246" s="35"/>
      <c r="P2246" s="5"/>
      <c r="Q2246" s="5"/>
    </row>
    <row r="2247" spans="1:17" ht="30" x14ac:dyDescent="0.25">
      <c r="A2247" s="33">
        <v>2242</v>
      </c>
      <c r="B2247" s="4">
        <v>2027</v>
      </c>
      <c r="C2247" s="5" t="s">
        <v>2334</v>
      </c>
      <c r="D2247" s="5" t="s">
        <v>2338</v>
      </c>
      <c r="E2247" s="5" t="s">
        <v>4256</v>
      </c>
      <c r="F2247" s="38" t="s">
        <v>3626</v>
      </c>
      <c r="G2247" s="5" t="s">
        <v>4270</v>
      </c>
      <c r="H2247" s="5" t="s">
        <v>2686</v>
      </c>
      <c r="I2247" s="32">
        <v>1188234</v>
      </c>
      <c r="J2247" s="34">
        <v>1188234</v>
      </c>
      <c r="K2247" s="29"/>
      <c r="L2247" s="56">
        <f t="shared" si="372"/>
        <v>25428.207600000002</v>
      </c>
      <c r="M2247" s="5"/>
      <c r="N2247" s="35">
        <v>46752</v>
      </c>
      <c r="O2247" s="35"/>
      <c r="P2247" s="5"/>
      <c r="Q2247" s="5"/>
    </row>
    <row r="2248" spans="1:17" ht="30" x14ac:dyDescent="0.25">
      <c r="A2248" s="33">
        <v>2243</v>
      </c>
      <c r="B2248" s="4">
        <v>2027</v>
      </c>
      <c r="C2248" s="5" t="s">
        <v>2334</v>
      </c>
      <c r="D2248" s="5" t="s">
        <v>2338</v>
      </c>
      <c r="E2248" s="5" t="s">
        <v>4257</v>
      </c>
      <c r="F2248" s="38" t="s">
        <v>3626</v>
      </c>
      <c r="G2248" s="5" t="s">
        <v>4271</v>
      </c>
      <c r="H2248" s="5" t="s">
        <v>2686</v>
      </c>
      <c r="I2248" s="32">
        <v>1188234</v>
      </c>
      <c r="J2248" s="34">
        <v>1188234</v>
      </c>
      <c r="K2248" s="29"/>
      <c r="L2248" s="56">
        <f t="shared" si="372"/>
        <v>25428.207600000002</v>
      </c>
      <c r="M2248" s="5"/>
      <c r="N2248" s="35">
        <v>46752</v>
      </c>
      <c r="O2248" s="35"/>
      <c r="P2248" s="5"/>
      <c r="Q2248" s="5"/>
    </row>
    <row r="2249" spans="1:17" ht="30" x14ac:dyDescent="0.25">
      <c r="A2249" s="33">
        <v>2244</v>
      </c>
      <c r="B2249" s="4">
        <v>2027</v>
      </c>
      <c r="C2249" s="5" t="s">
        <v>2334</v>
      </c>
      <c r="D2249" s="5" t="s">
        <v>2338</v>
      </c>
      <c r="E2249" s="5" t="s">
        <v>4258</v>
      </c>
      <c r="F2249" s="38" t="s">
        <v>3626</v>
      </c>
      <c r="G2249" s="5" t="s">
        <v>4272</v>
      </c>
      <c r="H2249" s="5" t="s">
        <v>2686</v>
      </c>
      <c r="I2249" s="32">
        <v>1782350</v>
      </c>
      <c r="J2249" s="34">
        <v>1782350</v>
      </c>
      <c r="K2249" s="29"/>
      <c r="L2249" s="56">
        <f t="shared" si="372"/>
        <v>38142.29</v>
      </c>
      <c r="M2249" s="5"/>
      <c r="N2249" s="35">
        <v>46752</v>
      </c>
      <c r="O2249" s="35"/>
      <c r="P2249" s="5"/>
      <c r="Q2249" s="5"/>
    </row>
    <row r="2250" spans="1:17" ht="30" x14ac:dyDescent="0.25">
      <c r="A2250" s="33">
        <v>2245</v>
      </c>
      <c r="B2250" s="24">
        <v>2026</v>
      </c>
      <c r="C2250" s="24" t="s">
        <v>2334</v>
      </c>
      <c r="D2250" s="24" t="s">
        <v>2338</v>
      </c>
      <c r="E2250" s="24" t="s">
        <v>2381</v>
      </c>
      <c r="F2250" s="38" t="s">
        <v>3626</v>
      </c>
      <c r="G2250" s="24" t="s">
        <v>2382</v>
      </c>
      <c r="H2250" s="5" t="s">
        <v>2548</v>
      </c>
      <c r="I2250" s="29">
        <v>2208579.88</v>
      </c>
      <c r="J2250" s="34">
        <v>2208579.88</v>
      </c>
      <c r="K2250" s="29"/>
      <c r="L2250" s="29"/>
      <c r="M2250" s="6"/>
      <c r="N2250" s="35">
        <v>46387</v>
      </c>
      <c r="O2250" s="36"/>
      <c r="P2250" s="5"/>
      <c r="Q2250" s="5"/>
    </row>
    <row r="2251" spans="1:17" ht="30" x14ac:dyDescent="0.25">
      <c r="A2251" s="33">
        <v>2246</v>
      </c>
      <c r="B2251" s="24">
        <v>2026</v>
      </c>
      <c r="C2251" s="24" t="s">
        <v>2334</v>
      </c>
      <c r="D2251" s="24" t="s">
        <v>2338</v>
      </c>
      <c r="E2251" s="24" t="s">
        <v>2381</v>
      </c>
      <c r="F2251" s="38" t="s">
        <v>3626</v>
      </c>
      <c r="G2251" s="24" t="s">
        <v>2382</v>
      </c>
      <c r="H2251" s="5" t="s">
        <v>2547</v>
      </c>
      <c r="I2251" s="29">
        <v>47873769.890000001</v>
      </c>
      <c r="J2251" s="34">
        <v>47873769.890000001</v>
      </c>
      <c r="K2251" s="29"/>
      <c r="L2251" s="56">
        <f t="shared" ref="L2251:L2261" si="373">I2251*2.14%</f>
        <v>1024498.6756460001</v>
      </c>
      <c r="M2251" s="6"/>
      <c r="N2251" s="35">
        <v>46387</v>
      </c>
      <c r="O2251" s="36"/>
      <c r="P2251" s="5"/>
      <c r="Q2251" s="5"/>
    </row>
    <row r="2252" spans="1:17" ht="30" x14ac:dyDescent="0.25">
      <c r="A2252" s="33">
        <v>2247</v>
      </c>
      <c r="B2252" s="24">
        <v>2028</v>
      </c>
      <c r="C2252" s="24" t="s">
        <v>2334</v>
      </c>
      <c r="D2252" s="24" t="s">
        <v>2338</v>
      </c>
      <c r="E2252" s="24" t="s">
        <v>2383</v>
      </c>
      <c r="F2252" s="38" t="s">
        <v>3626</v>
      </c>
      <c r="G2252" s="24" t="s">
        <v>2384</v>
      </c>
      <c r="H2252" s="5" t="s">
        <v>2547</v>
      </c>
      <c r="I2252" s="29">
        <v>21963611.329999998</v>
      </c>
      <c r="J2252" s="34">
        <v>21963611.329999998</v>
      </c>
      <c r="K2252" s="29"/>
      <c r="L2252" s="56">
        <f t="shared" si="373"/>
        <v>470021.28246200003</v>
      </c>
      <c r="M2252" s="6"/>
      <c r="N2252" s="35">
        <v>47118</v>
      </c>
      <c r="O2252" s="5"/>
      <c r="P2252" s="5"/>
      <c r="Q2252" s="24"/>
    </row>
    <row r="2253" spans="1:17" ht="30" x14ac:dyDescent="0.25">
      <c r="A2253" s="33">
        <v>2248</v>
      </c>
      <c r="B2253" s="24">
        <v>2027</v>
      </c>
      <c r="C2253" s="24" t="s">
        <v>2334</v>
      </c>
      <c r="D2253" s="24" t="s">
        <v>2338</v>
      </c>
      <c r="E2253" s="5" t="s">
        <v>3475</v>
      </c>
      <c r="F2253" s="38" t="s">
        <v>3626</v>
      </c>
      <c r="G2253" s="5" t="s">
        <v>3476</v>
      </c>
      <c r="H2253" s="5" t="s">
        <v>2547</v>
      </c>
      <c r="I2253" s="29">
        <v>39156986</v>
      </c>
      <c r="J2253" s="34">
        <v>39156986</v>
      </c>
      <c r="K2253" s="29"/>
      <c r="L2253" s="56">
        <f t="shared" si="373"/>
        <v>837959.50040000014</v>
      </c>
      <c r="M2253" s="6"/>
      <c r="N2253" s="9">
        <v>46752</v>
      </c>
      <c r="O2253" s="5"/>
      <c r="P2253" s="5"/>
      <c r="Q2253" s="24"/>
    </row>
    <row r="2254" spans="1:17" ht="30" x14ac:dyDescent="0.25">
      <c r="A2254" s="33">
        <v>2249</v>
      </c>
      <c r="B2254" s="24">
        <v>2028</v>
      </c>
      <c r="C2254" s="24" t="s">
        <v>2334</v>
      </c>
      <c r="D2254" s="24" t="s">
        <v>2338</v>
      </c>
      <c r="E2254" s="5" t="s">
        <v>3477</v>
      </c>
      <c r="F2254" s="38" t="s">
        <v>3626</v>
      </c>
      <c r="G2254" s="5" t="s">
        <v>3478</v>
      </c>
      <c r="H2254" s="5" t="s">
        <v>2547</v>
      </c>
      <c r="I2254" s="29">
        <v>39156986</v>
      </c>
      <c r="J2254" s="34">
        <v>39156986</v>
      </c>
      <c r="K2254" s="29"/>
      <c r="L2254" s="56">
        <f t="shared" si="373"/>
        <v>837959.50040000014</v>
      </c>
      <c r="M2254" s="6"/>
      <c r="N2254" s="35">
        <v>47118</v>
      </c>
      <c r="O2254" s="5"/>
      <c r="P2254" s="5"/>
      <c r="Q2254" s="24"/>
    </row>
    <row r="2255" spans="1:17" ht="30" x14ac:dyDescent="0.25">
      <c r="A2255" s="33">
        <v>2250</v>
      </c>
      <c r="B2255" s="24">
        <v>2028</v>
      </c>
      <c r="C2255" s="24" t="s">
        <v>2334</v>
      </c>
      <c r="D2255" s="24" t="s">
        <v>2338</v>
      </c>
      <c r="E2255" s="24" t="s">
        <v>2385</v>
      </c>
      <c r="F2255" s="38" t="s">
        <v>3626</v>
      </c>
      <c r="G2255" s="24" t="s">
        <v>2386</v>
      </c>
      <c r="H2255" s="5" t="s">
        <v>2566</v>
      </c>
      <c r="I2255" s="29">
        <v>3440154.72</v>
      </c>
      <c r="J2255" s="34">
        <v>3440154.72</v>
      </c>
      <c r="K2255" s="29"/>
      <c r="L2255" s="56">
        <f t="shared" si="373"/>
        <v>73619.311008000019</v>
      </c>
      <c r="M2255" s="6"/>
      <c r="N2255" s="35">
        <v>47118</v>
      </c>
      <c r="O2255" s="5"/>
      <c r="P2255" s="5"/>
      <c r="Q2255" s="24"/>
    </row>
    <row r="2256" spans="1:17" ht="30" x14ac:dyDescent="0.25">
      <c r="A2256" s="33">
        <v>2251</v>
      </c>
      <c r="B2256" s="24">
        <v>2027</v>
      </c>
      <c r="C2256" s="24" t="s">
        <v>2334</v>
      </c>
      <c r="D2256" s="24" t="s">
        <v>2338</v>
      </c>
      <c r="E2256" s="5" t="s">
        <v>3479</v>
      </c>
      <c r="F2256" s="38" t="s">
        <v>3626</v>
      </c>
      <c r="G2256" s="5" t="s">
        <v>3480</v>
      </c>
      <c r="H2256" s="5" t="s">
        <v>2547</v>
      </c>
      <c r="I2256" s="29">
        <v>39519259</v>
      </c>
      <c r="J2256" s="34">
        <v>39519259</v>
      </c>
      <c r="K2256" s="29"/>
      <c r="L2256" s="56">
        <f t="shared" si="373"/>
        <v>845712.14260000014</v>
      </c>
      <c r="M2256" s="6"/>
      <c r="N2256" s="9">
        <v>46752</v>
      </c>
      <c r="O2256" s="5"/>
      <c r="P2256" s="5"/>
      <c r="Q2256" s="24"/>
    </row>
    <row r="2257" spans="1:17" ht="30" x14ac:dyDescent="0.25">
      <c r="A2257" s="33">
        <v>2252</v>
      </c>
      <c r="B2257" s="24">
        <v>2027</v>
      </c>
      <c r="C2257" s="24" t="s">
        <v>2334</v>
      </c>
      <c r="D2257" s="24" t="s">
        <v>2338</v>
      </c>
      <c r="E2257" s="5" t="s">
        <v>3481</v>
      </c>
      <c r="F2257" s="38" t="s">
        <v>3626</v>
      </c>
      <c r="G2257" s="5" t="s">
        <v>3482</v>
      </c>
      <c r="H2257" s="5" t="s">
        <v>2547</v>
      </c>
      <c r="I2257" s="29">
        <v>39519259</v>
      </c>
      <c r="J2257" s="34">
        <v>39519259</v>
      </c>
      <c r="K2257" s="29"/>
      <c r="L2257" s="56">
        <f t="shared" si="373"/>
        <v>845712.14260000014</v>
      </c>
      <c r="M2257" s="6"/>
      <c r="N2257" s="9">
        <v>46752</v>
      </c>
      <c r="O2257" s="5"/>
      <c r="P2257" s="5"/>
      <c r="Q2257" s="24"/>
    </row>
    <row r="2258" spans="1:17" ht="30" x14ac:dyDescent="0.25">
      <c r="A2258" s="33">
        <v>2253</v>
      </c>
      <c r="B2258" s="4">
        <v>2026</v>
      </c>
      <c r="C2258" s="5" t="s">
        <v>2334</v>
      </c>
      <c r="D2258" s="5" t="s">
        <v>2338</v>
      </c>
      <c r="E2258" s="5" t="s">
        <v>4128</v>
      </c>
      <c r="F2258" s="38" t="s">
        <v>3626</v>
      </c>
      <c r="G2258" s="5" t="s">
        <v>4130</v>
      </c>
      <c r="H2258" s="5" t="s">
        <v>2547</v>
      </c>
      <c r="I2258" s="29">
        <v>35841302.530000001</v>
      </c>
      <c r="J2258" s="34">
        <v>35841302.530000001</v>
      </c>
      <c r="K2258" s="29"/>
      <c r="L2258" s="56">
        <f t="shared" si="373"/>
        <v>767003.8741420001</v>
      </c>
      <c r="M2258" s="5"/>
      <c r="N2258" s="35">
        <v>46387</v>
      </c>
      <c r="O2258" s="36"/>
      <c r="P2258" s="5"/>
      <c r="Q2258" s="5"/>
    </row>
    <row r="2259" spans="1:17" ht="30" x14ac:dyDescent="0.25">
      <c r="A2259" s="33">
        <v>2254</v>
      </c>
      <c r="B2259" s="4">
        <v>2026</v>
      </c>
      <c r="C2259" s="5" t="s">
        <v>2334</v>
      </c>
      <c r="D2259" s="5" t="s">
        <v>2338</v>
      </c>
      <c r="E2259" s="5" t="s">
        <v>4129</v>
      </c>
      <c r="F2259" s="38" t="s">
        <v>3626</v>
      </c>
      <c r="G2259" s="5" t="s">
        <v>4131</v>
      </c>
      <c r="H2259" s="5" t="s">
        <v>2547</v>
      </c>
      <c r="I2259" s="29">
        <v>33609181.159999996</v>
      </c>
      <c r="J2259" s="34">
        <v>33609181.159999996</v>
      </c>
      <c r="K2259" s="29"/>
      <c r="L2259" s="56">
        <f t="shared" si="373"/>
        <v>719236.47682400001</v>
      </c>
      <c r="M2259" s="5"/>
      <c r="N2259" s="35">
        <v>46387</v>
      </c>
      <c r="O2259" s="36"/>
      <c r="P2259" s="5"/>
      <c r="Q2259" s="5"/>
    </row>
    <row r="2260" spans="1:17" ht="30" x14ac:dyDescent="0.25">
      <c r="A2260" s="33">
        <v>2255</v>
      </c>
      <c r="B2260" s="24">
        <v>2026</v>
      </c>
      <c r="C2260" s="24" t="s">
        <v>2334</v>
      </c>
      <c r="D2260" s="24" t="s">
        <v>2338</v>
      </c>
      <c r="E2260" s="5" t="s">
        <v>3483</v>
      </c>
      <c r="F2260" s="38" t="s">
        <v>3626</v>
      </c>
      <c r="G2260" s="5" t="s">
        <v>3484</v>
      </c>
      <c r="H2260" s="5" t="s">
        <v>2566</v>
      </c>
      <c r="I2260" s="29">
        <v>16406606.83</v>
      </c>
      <c r="J2260" s="34">
        <v>8162080.79</v>
      </c>
      <c r="K2260" s="29">
        <v>8244526.04</v>
      </c>
      <c r="L2260" s="56">
        <f t="shared" si="373"/>
        <v>351101.38616200007</v>
      </c>
      <c r="M2260" s="6"/>
      <c r="N2260" s="35">
        <v>46387</v>
      </c>
      <c r="O2260" s="36"/>
      <c r="P2260" s="5"/>
      <c r="Q2260" s="24"/>
    </row>
    <row r="2261" spans="1:17" ht="30" x14ac:dyDescent="0.25">
      <c r="A2261" s="33">
        <v>2256</v>
      </c>
      <c r="B2261" s="24">
        <v>2028</v>
      </c>
      <c r="C2261" s="24" t="s">
        <v>2334</v>
      </c>
      <c r="D2261" s="24" t="s">
        <v>2338</v>
      </c>
      <c r="E2261" s="24" t="s">
        <v>2387</v>
      </c>
      <c r="F2261" s="38" t="s">
        <v>3626</v>
      </c>
      <c r="G2261" s="24" t="s">
        <v>2388</v>
      </c>
      <c r="H2261" s="5" t="s">
        <v>2566</v>
      </c>
      <c r="I2261" s="29">
        <v>6850113.8799999999</v>
      </c>
      <c r="J2261" s="34">
        <v>6850113.8799999999</v>
      </c>
      <c r="K2261" s="29"/>
      <c r="L2261" s="56">
        <f t="shared" si="373"/>
        <v>146592.43703200002</v>
      </c>
      <c r="M2261" s="6"/>
      <c r="N2261" s="35">
        <v>47118</v>
      </c>
      <c r="O2261" s="5"/>
      <c r="P2261" s="5"/>
      <c r="Q2261" s="24"/>
    </row>
    <row r="2262" spans="1:17" ht="30" x14ac:dyDescent="0.25">
      <c r="A2262" s="33">
        <v>2257</v>
      </c>
      <c r="B2262" s="24">
        <v>2027</v>
      </c>
      <c r="C2262" s="24" t="s">
        <v>2334</v>
      </c>
      <c r="D2262" s="24" t="s">
        <v>2338</v>
      </c>
      <c r="E2262" s="24" t="s">
        <v>2389</v>
      </c>
      <c r="F2262" s="38" t="s">
        <v>3626</v>
      </c>
      <c r="G2262" s="24" t="s">
        <v>2390</v>
      </c>
      <c r="H2262" s="5" t="s">
        <v>2548</v>
      </c>
      <c r="I2262" s="29">
        <v>12229231.33</v>
      </c>
      <c r="J2262" s="34">
        <v>12229231.33</v>
      </c>
      <c r="K2262" s="29"/>
      <c r="L2262" s="29"/>
      <c r="M2262" s="6"/>
      <c r="N2262" s="9">
        <v>46752</v>
      </c>
      <c r="O2262" s="5"/>
      <c r="P2262" s="5"/>
      <c r="Q2262" s="24"/>
    </row>
    <row r="2263" spans="1:17" ht="30" x14ac:dyDescent="0.25">
      <c r="A2263" s="33">
        <v>2258</v>
      </c>
      <c r="B2263" s="24">
        <v>2028</v>
      </c>
      <c r="C2263" s="24" t="s">
        <v>2334</v>
      </c>
      <c r="D2263" s="24" t="s">
        <v>2338</v>
      </c>
      <c r="E2263" s="5" t="s">
        <v>3485</v>
      </c>
      <c r="F2263" s="38" t="s">
        <v>3626</v>
      </c>
      <c r="G2263" s="5" t="s">
        <v>3486</v>
      </c>
      <c r="H2263" s="5" t="s">
        <v>2566</v>
      </c>
      <c r="I2263" s="29">
        <v>7271750</v>
      </c>
      <c r="J2263" s="34">
        <v>7271750</v>
      </c>
      <c r="K2263" s="29"/>
      <c r="L2263" s="56">
        <f t="shared" ref="L2263:L2272" si="374">I2263*2.14%</f>
        <v>155615.45000000001</v>
      </c>
      <c r="M2263" s="6"/>
      <c r="N2263" s="35">
        <v>47118</v>
      </c>
      <c r="O2263" s="5"/>
      <c r="P2263" s="5"/>
      <c r="Q2263" s="24"/>
    </row>
    <row r="2264" spans="1:17" ht="30" x14ac:dyDescent="0.25">
      <c r="A2264" s="33">
        <v>2259</v>
      </c>
      <c r="B2264" s="24">
        <v>2028</v>
      </c>
      <c r="C2264" s="24" t="s">
        <v>2334</v>
      </c>
      <c r="D2264" s="24" t="s">
        <v>2338</v>
      </c>
      <c r="E2264" s="5" t="s">
        <v>3487</v>
      </c>
      <c r="F2264" s="38" t="s">
        <v>3626</v>
      </c>
      <c r="G2264" s="5" t="s">
        <v>3488</v>
      </c>
      <c r="H2264" s="5" t="s">
        <v>2566</v>
      </c>
      <c r="I2264" s="29">
        <v>6881047.5</v>
      </c>
      <c r="J2264" s="34">
        <v>6881047.5</v>
      </c>
      <c r="K2264" s="29"/>
      <c r="L2264" s="56">
        <f t="shared" si="374"/>
        <v>147254.41650000002</v>
      </c>
      <c r="M2264" s="6"/>
      <c r="N2264" s="35">
        <v>47118</v>
      </c>
      <c r="O2264" s="5"/>
      <c r="P2264" s="5"/>
      <c r="Q2264" s="24"/>
    </row>
    <row r="2265" spans="1:17" ht="30" x14ac:dyDescent="0.25">
      <c r="A2265" s="33">
        <v>2260</v>
      </c>
      <c r="B2265" s="24">
        <v>2026</v>
      </c>
      <c r="C2265" s="24" t="s">
        <v>2334</v>
      </c>
      <c r="D2265" s="24" t="s">
        <v>2338</v>
      </c>
      <c r="E2265" s="24" t="s">
        <v>2413</v>
      </c>
      <c r="F2265" s="38" t="s">
        <v>3626</v>
      </c>
      <c r="G2265" s="24" t="s">
        <v>2414</v>
      </c>
      <c r="H2265" s="5" t="s">
        <v>2556</v>
      </c>
      <c r="I2265" s="29">
        <v>618364.54</v>
      </c>
      <c r="J2265" s="34">
        <v>618364.54</v>
      </c>
      <c r="K2265" s="29"/>
      <c r="L2265" s="56">
        <f t="shared" si="374"/>
        <v>13233.001156000002</v>
      </c>
      <c r="M2265" s="6"/>
      <c r="N2265" s="35">
        <v>46387</v>
      </c>
      <c r="O2265" s="36"/>
      <c r="P2265" s="5"/>
      <c r="Q2265" s="5"/>
    </row>
    <row r="2266" spans="1:17" ht="30" x14ac:dyDescent="0.25">
      <c r="A2266" s="33">
        <v>2261</v>
      </c>
      <c r="B2266" s="24">
        <v>2028</v>
      </c>
      <c r="C2266" s="24" t="s">
        <v>2334</v>
      </c>
      <c r="D2266" s="24" t="s">
        <v>2338</v>
      </c>
      <c r="E2266" s="5" t="s">
        <v>2705</v>
      </c>
      <c r="F2266" s="38" t="s">
        <v>3626</v>
      </c>
      <c r="G2266" s="5" t="s">
        <v>2706</v>
      </c>
      <c r="H2266" s="5" t="s">
        <v>2556</v>
      </c>
      <c r="I2266" s="29">
        <v>1277325.71</v>
      </c>
      <c r="J2266" s="34">
        <v>1277325.71</v>
      </c>
      <c r="K2266" s="29"/>
      <c r="L2266" s="56">
        <f t="shared" si="374"/>
        <v>27334.770194000001</v>
      </c>
      <c r="M2266" s="6"/>
      <c r="N2266" s="35">
        <v>47118</v>
      </c>
      <c r="O2266" s="5"/>
      <c r="P2266" s="5"/>
      <c r="Q2266" s="5"/>
    </row>
    <row r="2267" spans="1:17" ht="30" x14ac:dyDescent="0.25">
      <c r="A2267" s="33">
        <v>2262</v>
      </c>
      <c r="B2267" s="24">
        <v>2028</v>
      </c>
      <c r="C2267" s="24" t="s">
        <v>2334</v>
      </c>
      <c r="D2267" s="24" t="s">
        <v>2338</v>
      </c>
      <c r="E2267" s="5" t="s">
        <v>2705</v>
      </c>
      <c r="F2267" s="38" t="s">
        <v>3626</v>
      </c>
      <c r="G2267" s="5" t="s">
        <v>2706</v>
      </c>
      <c r="H2267" s="5" t="s">
        <v>2566</v>
      </c>
      <c r="I2267" s="29">
        <v>4031264.34</v>
      </c>
      <c r="J2267" s="34">
        <v>4031264.34</v>
      </c>
      <c r="K2267" s="29"/>
      <c r="L2267" s="56">
        <f t="shared" si="374"/>
        <v>86269.056876000002</v>
      </c>
      <c r="M2267" s="6"/>
      <c r="N2267" s="35">
        <v>47118</v>
      </c>
      <c r="O2267" s="5"/>
      <c r="P2267" s="5"/>
      <c r="Q2267" s="5"/>
    </row>
    <row r="2268" spans="1:17" ht="30" x14ac:dyDescent="0.25">
      <c r="A2268" s="33">
        <v>2263</v>
      </c>
      <c r="B2268" s="24">
        <v>2028</v>
      </c>
      <c r="C2268" s="24" t="s">
        <v>2334</v>
      </c>
      <c r="D2268" s="24" t="s">
        <v>2338</v>
      </c>
      <c r="E2268" s="24" t="s">
        <v>2391</v>
      </c>
      <c r="F2268" s="38" t="s">
        <v>3626</v>
      </c>
      <c r="G2268" s="24" t="s">
        <v>2392</v>
      </c>
      <c r="H2268" s="5" t="s">
        <v>2564</v>
      </c>
      <c r="I2268" s="29">
        <v>5192275.9000000004</v>
      </c>
      <c r="J2268" s="34">
        <v>5192275.9000000004</v>
      </c>
      <c r="K2268" s="29"/>
      <c r="L2268" s="56">
        <f t="shared" si="374"/>
        <v>111114.70426000001</v>
      </c>
      <c r="M2268" s="6"/>
      <c r="N2268" s="35">
        <v>47118</v>
      </c>
      <c r="O2268" s="5"/>
      <c r="P2268" s="5"/>
      <c r="Q2268" s="24"/>
    </row>
    <row r="2269" spans="1:17" ht="30" x14ac:dyDescent="0.25">
      <c r="A2269" s="33">
        <v>2264</v>
      </c>
      <c r="B2269" s="24">
        <v>2028</v>
      </c>
      <c r="C2269" s="24" t="s">
        <v>2334</v>
      </c>
      <c r="D2269" s="24" t="s">
        <v>2338</v>
      </c>
      <c r="E2269" s="24" t="s">
        <v>2391</v>
      </c>
      <c r="F2269" s="38" t="s">
        <v>3626</v>
      </c>
      <c r="G2269" s="24" t="s">
        <v>2392</v>
      </c>
      <c r="H2269" s="5" t="s">
        <v>2567</v>
      </c>
      <c r="I2269" s="29">
        <v>7171927.2599999998</v>
      </c>
      <c r="J2269" s="34">
        <v>7171927.2599999998</v>
      </c>
      <c r="K2269" s="29"/>
      <c r="L2269" s="56">
        <f t="shared" si="374"/>
        <v>153479.24336400002</v>
      </c>
      <c r="M2269" s="6"/>
      <c r="N2269" s="35">
        <v>47118</v>
      </c>
      <c r="O2269" s="5"/>
      <c r="P2269" s="5"/>
      <c r="Q2269" s="24"/>
    </row>
    <row r="2270" spans="1:17" ht="30" x14ac:dyDescent="0.25">
      <c r="A2270" s="33">
        <v>2265</v>
      </c>
      <c r="B2270" s="24">
        <v>2028</v>
      </c>
      <c r="C2270" s="24" t="s">
        <v>2334</v>
      </c>
      <c r="D2270" s="24" t="s">
        <v>2338</v>
      </c>
      <c r="E2270" s="24" t="s">
        <v>2391</v>
      </c>
      <c r="F2270" s="38" t="s">
        <v>3626</v>
      </c>
      <c r="G2270" s="24" t="s">
        <v>2392</v>
      </c>
      <c r="H2270" s="5" t="s">
        <v>2556</v>
      </c>
      <c r="I2270" s="29">
        <v>6822881.1600000001</v>
      </c>
      <c r="J2270" s="34">
        <v>6822881.1600000001</v>
      </c>
      <c r="K2270" s="29"/>
      <c r="L2270" s="56">
        <f t="shared" si="374"/>
        <v>146009.65682400001</v>
      </c>
      <c r="M2270" s="6"/>
      <c r="N2270" s="35">
        <v>47118</v>
      </c>
      <c r="O2270" s="5"/>
      <c r="P2270" s="5"/>
      <c r="Q2270" s="24"/>
    </row>
    <row r="2271" spans="1:17" ht="30" x14ac:dyDescent="0.25">
      <c r="A2271" s="33">
        <v>2266</v>
      </c>
      <c r="B2271" s="24">
        <v>2028</v>
      </c>
      <c r="C2271" s="24" t="s">
        <v>2334</v>
      </c>
      <c r="D2271" s="24" t="s">
        <v>2338</v>
      </c>
      <c r="E2271" s="24" t="s">
        <v>2391</v>
      </c>
      <c r="F2271" s="38" t="s">
        <v>3626</v>
      </c>
      <c r="G2271" s="24" t="s">
        <v>2392</v>
      </c>
      <c r="H2271" s="5" t="s">
        <v>2547</v>
      </c>
      <c r="I2271" s="29">
        <v>25905181.359999999</v>
      </c>
      <c r="J2271" s="34">
        <v>25905181.359999999</v>
      </c>
      <c r="K2271" s="29"/>
      <c r="L2271" s="56">
        <f t="shared" si="374"/>
        <v>554370.88110400003</v>
      </c>
      <c r="M2271" s="6"/>
      <c r="N2271" s="35">
        <v>47118</v>
      </c>
      <c r="O2271" s="5"/>
      <c r="P2271" s="5"/>
      <c r="Q2271" s="24"/>
    </row>
    <row r="2272" spans="1:17" ht="30" x14ac:dyDescent="0.25">
      <c r="A2272" s="33">
        <v>2267</v>
      </c>
      <c r="B2272" s="24">
        <v>2028</v>
      </c>
      <c r="C2272" s="24" t="s">
        <v>2334</v>
      </c>
      <c r="D2272" s="24" t="s">
        <v>2338</v>
      </c>
      <c r="E2272" s="24" t="s">
        <v>2391</v>
      </c>
      <c r="F2272" s="38" t="s">
        <v>3626</v>
      </c>
      <c r="G2272" s="24" t="s">
        <v>2392</v>
      </c>
      <c r="H2272" s="5" t="s">
        <v>2557</v>
      </c>
      <c r="I2272" s="29">
        <v>3683163.66</v>
      </c>
      <c r="J2272" s="34">
        <v>3683163.66</v>
      </c>
      <c r="K2272" s="29"/>
      <c r="L2272" s="56">
        <f t="shared" si="374"/>
        <v>78819.702324000013</v>
      </c>
      <c r="M2272" s="6"/>
      <c r="N2272" s="35">
        <v>47118</v>
      </c>
      <c r="O2272" s="5"/>
      <c r="P2272" s="5"/>
      <c r="Q2272" s="24"/>
    </row>
    <row r="2273" spans="1:17" ht="30" x14ac:dyDescent="0.25">
      <c r="A2273" s="33">
        <v>2271</v>
      </c>
      <c r="B2273" s="24">
        <v>2027</v>
      </c>
      <c r="C2273" s="5" t="s">
        <v>2334</v>
      </c>
      <c r="D2273" s="5" t="s">
        <v>2338</v>
      </c>
      <c r="E2273" s="5" t="s">
        <v>4219</v>
      </c>
      <c r="F2273" s="38" t="s">
        <v>3626</v>
      </c>
      <c r="G2273" s="5" t="s">
        <v>4218</v>
      </c>
      <c r="H2273" s="24" t="s">
        <v>2679</v>
      </c>
      <c r="I2273" s="29">
        <v>428371</v>
      </c>
      <c r="J2273" s="34">
        <v>428371</v>
      </c>
      <c r="K2273" s="29"/>
      <c r="L2273" s="29"/>
      <c r="M2273" s="5"/>
      <c r="N2273" s="35">
        <v>46752</v>
      </c>
      <c r="O2273" s="5"/>
      <c r="P2273" s="5"/>
      <c r="Q2273" s="5"/>
    </row>
    <row r="2274" spans="1:17" ht="30" x14ac:dyDescent="0.25">
      <c r="A2274" s="33">
        <v>2272</v>
      </c>
      <c r="B2274" s="24">
        <v>2027</v>
      </c>
      <c r="C2274" s="5" t="s">
        <v>2334</v>
      </c>
      <c r="D2274" s="5" t="s">
        <v>2338</v>
      </c>
      <c r="E2274" s="5" t="s">
        <v>4219</v>
      </c>
      <c r="F2274" s="38" t="s">
        <v>3626</v>
      </c>
      <c r="G2274" s="5" t="s">
        <v>4218</v>
      </c>
      <c r="H2274" s="24" t="s">
        <v>2675</v>
      </c>
      <c r="I2274" s="29">
        <v>4372704</v>
      </c>
      <c r="J2274" s="34">
        <v>4372704</v>
      </c>
      <c r="K2274" s="29"/>
      <c r="L2274" s="56">
        <f t="shared" ref="L2274:L2278" si="375">I2274*2.14%</f>
        <v>93575.865600000005</v>
      </c>
      <c r="M2274" s="5">
        <v>1</v>
      </c>
      <c r="N2274" s="35">
        <v>46752</v>
      </c>
      <c r="O2274" s="5"/>
      <c r="P2274" s="5"/>
      <c r="Q2274" s="5"/>
    </row>
    <row r="2275" spans="1:17" ht="30" x14ac:dyDescent="0.25">
      <c r="A2275" s="33">
        <v>2273</v>
      </c>
      <c r="B2275" s="24">
        <v>2027</v>
      </c>
      <c r="C2275" s="5" t="s">
        <v>2334</v>
      </c>
      <c r="D2275" s="5" t="s">
        <v>2338</v>
      </c>
      <c r="E2275" s="5" t="s">
        <v>4219</v>
      </c>
      <c r="F2275" s="38" t="s">
        <v>3626</v>
      </c>
      <c r="G2275" s="5" t="s">
        <v>4218</v>
      </c>
      <c r="H2275" s="5" t="s">
        <v>3609</v>
      </c>
      <c r="I2275" s="29">
        <v>130959</v>
      </c>
      <c r="J2275" s="34">
        <v>130959</v>
      </c>
      <c r="K2275" s="29"/>
      <c r="L2275" s="56"/>
      <c r="M2275" s="5"/>
      <c r="N2275" s="35">
        <v>46752</v>
      </c>
      <c r="O2275" s="5"/>
      <c r="P2275" s="5"/>
      <c r="Q2275" s="5"/>
    </row>
    <row r="2276" spans="1:17" ht="30" x14ac:dyDescent="0.25">
      <c r="A2276" s="33">
        <v>2274</v>
      </c>
      <c r="B2276" s="24">
        <v>2026</v>
      </c>
      <c r="C2276" s="24" t="s">
        <v>2334</v>
      </c>
      <c r="D2276" s="24" t="s">
        <v>2338</v>
      </c>
      <c r="E2276" s="24" t="s">
        <v>2393</v>
      </c>
      <c r="F2276" s="38" t="s">
        <v>3626</v>
      </c>
      <c r="G2276" s="24" t="s">
        <v>2394</v>
      </c>
      <c r="H2276" s="5" t="s">
        <v>2553</v>
      </c>
      <c r="I2276" s="29">
        <v>2448810.25</v>
      </c>
      <c r="J2276" s="34">
        <v>2448810.25</v>
      </c>
      <c r="K2276" s="29"/>
      <c r="L2276" s="56">
        <f t="shared" si="375"/>
        <v>52404.539350000006</v>
      </c>
      <c r="M2276" s="6"/>
      <c r="N2276" s="35">
        <v>46387</v>
      </c>
      <c r="O2276" s="36"/>
      <c r="P2276" s="5"/>
      <c r="Q2276" s="24"/>
    </row>
    <row r="2277" spans="1:17" ht="30" x14ac:dyDescent="0.25">
      <c r="A2277" s="33">
        <v>2275</v>
      </c>
      <c r="B2277" s="24">
        <v>2028</v>
      </c>
      <c r="C2277" s="24" t="s">
        <v>2334</v>
      </c>
      <c r="D2277" s="24" t="s">
        <v>2338</v>
      </c>
      <c r="E2277" s="24" t="s">
        <v>2395</v>
      </c>
      <c r="F2277" s="38" t="s">
        <v>3626</v>
      </c>
      <c r="G2277" s="24" t="s">
        <v>2396</v>
      </c>
      <c r="H2277" s="5" t="s">
        <v>2566</v>
      </c>
      <c r="I2277" s="29">
        <v>5602631.7199999997</v>
      </c>
      <c r="J2277" s="34">
        <v>5602631.7199999997</v>
      </c>
      <c r="K2277" s="29"/>
      <c r="L2277" s="56">
        <f t="shared" si="375"/>
        <v>119896.31880800001</v>
      </c>
      <c r="M2277" s="6"/>
      <c r="N2277" s="35">
        <v>47118</v>
      </c>
      <c r="O2277" s="5"/>
      <c r="P2277" s="5"/>
      <c r="Q2277" s="24"/>
    </row>
    <row r="2278" spans="1:17" ht="30" x14ac:dyDescent="0.25">
      <c r="A2278" s="33">
        <v>2276</v>
      </c>
      <c r="B2278" s="24">
        <v>2027</v>
      </c>
      <c r="C2278" s="24" t="s">
        <v>2334</v>
      </c>
      <c r="D2278" s="24" t="s">
        <v>2338</v>
      </c>
      <c r="E2278" s="5" t="s">
        <v>3489</v>
      </c>
      <c r="F2278" s="38" t="s">
        <v>3626</v>
      </c>
      <c r="G2278" s="5" t="s">
        <v>3490</v>
      </c>
      <c r="H2278" s="5" t="s">
        <v>2547</v>
      </c>
      <c r="I2278" s="29">
        <v>164248277.80000001</v>
      </c>
      <c r="J2278" s="34">
        <v>164248277.80000001</v>
      </c>
      <c r="K2278" s="29"/>
      <c r="L2278" s="56">
        <f t="shared" si="375"/>
        <v>3514913.1449200008</v>
      </c>
      <c r="M2278" s="6"/>
      <c r="N2278" s="9">
        <v>46752</v>
      </c>
      <c r="O2278" s="5"/>
      <c r="P2278" s="5"/>
      <c r="Q2278" s="24"/>
    </row>
    <row r="2279" spans="1:17" ht="30" x14ac:dyDescent="0.25">
      <c r="A2279" s="33">
        <v>2277</v>
      </c>
      <c r="B2279" s="24">
        <v>2027</v>
      </c>
      <c r="C2279" s="24" t="s">
        <v>2334</v>
      </c>
      <c r="D2279" s="24" t="s">
        <v>2338</v>
      </c>
      <c r="E2279" s="24" t="s">
        <v>2397</v>
      </c>
      <c r="F2279" s="38" t="s">
        <v>3626</v>
      </c>
      <c r="G2279" s="24" t="s">
        <v>2398</v>
      </c>
      <c r="H2279" s="5" t="s">
        <v>2562</v>
      </c>
      <c r="I2279" s="29">
        <v>6657785.0700000003</v>
      </c>
      <c r="J2279" s="34">
        <v>6657785.0700000003</v>
      </c>
      <c r="K2279" s="29"/>
      <c r="L2279" s="29"/>
      <c r="M2279" s="6"/>
      <c r="N2279" s="9">
        <v>46752</v>
      </c>
      <c r="O2279" s="5"/>
      <c r="P2279" s="5"/>
      <c r="Q2279" s="24"/>
    </row>
    <row r="2280" spans="1:17" ht="30" x14ac:dyDescent="0.25">
      <c r="A2280" s="33">
        <v>2278</v>
      </c>
      <c r="B2280" s="24">
        <v>2026</v>
      </c>
      <c r="C2280" s="24" t="s">
        <v>2334</v>
      </c>
      <c r="D2280" s="24" t="s">
        <v>2338</v>
      </c>
      <c r="E2280" s="24" t="s">
        <v>2399</v>
      </c>
      <c r="F2280" s="38" t="s">
        <v>3626</v>
      </c>
      <c r="G2280" s="24" t="s">
        <v>2400</v>
      </c>
      <c r="H2280" s="5" t="s">
        <v>2564</v>
      </c>
      <c r="I2280" s="29">
        <v>242316.32</v>
      </c>
      <c r="J2280" s="34">
        <v>242316.32</v>
      </c>
      <c r="K2280" s="29"/>
      <c r="L2280" s="56">
        <f t="shared" ref="L2280:L2283" si="376">I2280*2.14%</f>
        <v>5185.5692480000007</v>
      </c>
      <c r="M2280" s="6"/>
      <c r="N2280" s="35">
        <v>46387</v>
      </c>
      <c r="O2280" s="36"/>
      <c r="P2280" s="5"/>
      <c r="Q2280" s="24"/>
    </row>
    <row r="2281" spans="1:17" ht="30" x14ac:dyDescent="0.25">
      <c r="A2281" s="33">
        <v>2279</v>
      </c>
      <c r="B2281" s="24">
        <v>2026</v>
      </c>
      <c r="C2281" s="24" t="s">
        <v>2334</v>
      </c>
      <c r="D2281" s="24" t="s">
        <v>2338</v>
      </c>
      <c r="E2281" s="24" t="s">
        <v>2399</v>
      </c>
      <c r="F2281" s="38" t="s">
        <v>3626</v>
      </c>
      <c r="G2281" s="24" t="s">
        <v>2400</v>
      </c>
      <c r="H2281" s="5" t="s">
        <v>2557</v>
      </c>
      <c r="I2281" s="29">
        <v>679599.85</v>
      </c>
      <c r="J2281" s="34">
        <v>679599.85</v>
      </c>
      <c r="K2281" s="29"/>
      <c r="L2281" s="56">
        <f t="shared" si="376"/>
        <v>14543.436790000002</v>
      </c>
      <c r="M2281" s="6"/>
      <c r="N2281" s="35">
        <v>46387</v>
      </c>
      <c r="O2281" s="36"/>
      <c r="P2281" s="5"/>
      <c r="Q2281" s="24"/>
    </row>
    <row r="2282" spans="1:17" ht="30" x14ac:dyDescent="0.25">
      <c r="A2282" s="33">
        <v>2280</v>
      </c>
      <c r="B2282" s="24">
        <v>2026</v>
      </c>
      <c r="C2282" s="24" t="s">
        <v>2334</v>
      </c>
      <c r="D2282" s="24" t="s">
        <v>2338</v>
      </c>
      <c r="E2282" s="24" t="s">
        <v>2399</v>
      </c>
      <c r="F2282" s="38" t="s">
        <v>3626</v>
      </c>
      <c r="G2282" s="24" t="s">
        <v>2400</v>
      </c>
      <c r="H2282" s="5" t="s">
        <v>2553</v>
      </c>
      <c r="I2282" s="29">
        <v>1340094.77</v>
      </c>
      <c r="J2282" s="34">
        <v>1340094.77</v>
      </c>
      <c r="K2282" s="29"/>
      <c r="L2282" s="56">
        <f t="shared" si="376"/>
        <v>28678.028078000003</v>
      </c>
      <c r="M2282" s="6"/>
      <c r="N2282" s="35">
        <v>46387</v>
      </c>
      <c r="O2282" s="36"/>
      <c r="P2282" s="5"/>
      <c r="Q2282" s="24"/>
    </row>
    <row r="2283" spans="1:17" ht="30" x14ac:dyDescent="0.25">
      <c r="A2283" s="33">
        <v>2281</v>
      </c>
      <c r="B2283" s="24">
        <v>2026</v>
      </c>
      <c r="C2283" s="24" t="s">
        <v>2334</v>
      </c>
      <c r="D2283" s="24" t="s">
        <v>2338</v>
      </c>
      <c r="E2283" s="24" t="s">
        <v>2401</v>
      </c>
      <c r="F2283" s="38" t="s">
        <v>3626</v>
      </c>
      <c r="G2283" s="24" t="s">
        <v>2402</v>
      </c>
      <c r="H2283" s="5" t="s">
        <v>2547</v>
      </c>
      <c r="I2283" s="29">
        <v>9889530.8499999996</v>
      </c>
      <c r="J2283" s="34">
        <v>4944765.43</v>
      </c>
      <c r="K2283" s="29">
        <v>4944765.42</v>
      </c>
      <c r="L2283" s="56">
        <f t="shared" si="376"/>
        <v>211635.96019000001</v>
      </c>
      <c r="M2283" s="6"/>
      <c r="N2283" s="35">
        <v>46387</v>
      </c>
      <c r="O2283" s="36"/>
      <c r="P2283" s="5"/>
      <c r="Q2283" s="5"/>
    </row>
    <row r="2284" spans="1:17" ht="30" x14ac:dyDescent="0.25">
      <c r="A2284" s="33">
        <v>2282</v>
      </c>
      <c r="B2284" s="24">
        <v>2026</v>
      </c>
      <c r="C2284" s="24" t="s">
        <v>2334</v>
      </c>
      <c r="D2284" s="24" t="s">
        <v>2338</v>
      </c>
      <c r="E2284" s="24" t="s">
        <v>2401</v>
      </c>
      <c r="F2284" s="38" t="s">
        <v>3626</v>
      </c>
      <c r="G2284" s="24" t="s">
        <v>2402</v>
      </c>
      <c r="H2284" s="5" t="s">
        <v>2570</v>
      </c>
      <c r="I2284" s="29">
        <v>344516.4</v>
      </c>
      <c r="J2284" s="34">
        <v>344516.4</v>
      </c>
      <c r="K2284" s="29"/>
      <c r="L2284" s="29"/>
      <c r="M2284" s="6"/>
      <c r="N2284" s="35">
        <v>46387</v>
      </c>
      <c r="O2284" s="36"/>
      <c r="P2284" s="5"/>
      <c r="Q2284" s="5"/>
    </row>
    <row r="2285" spans="1:17" ht="30" x14ac:dyDescent="0.25">
      <c r="A2285" s="33">
        <v>2283</v>
      </c>
      <c r="B2285" s="24">
        <v>2026</v>
      </c>
      <c r="C2285" s="24" t="s">
        <v>2334</v>
      </c>
      <c r="D2285" s="24" t="s">
        <v>2338</v>
      </c>
      <c r="E2285" s="24" t="s">
        <v>2401</v>
      </c>
      <c r="F2285" s="38" t="s">
        <v>3626</v>
      </c>
      <c r="G2285" s="24" t="s">
        <v>2402</v>
      </c>
      <c r="H2285" s="5" t="s">
        <v>2566</v>
      </c>
      <c r="I2285" s="29">
        <v>15837859.77</v>
      </c>
      <c r="J2285" s="34">
        <v>15837859.77</v>
      </c>
      <c r="K2285" s="29"/>
      <c r="L2285" s="56">
        <f t="shared" ref="L2285:L2288" si="377">I2285*2.14%</f>
        <v>338930.19907800003</v>
      </c>
      <c r="M2285" s="6"/>
      <c r="N2285" s="35">
        <v>46387</v>
      </c>
      <c r="O2285" s="36"/>
      <c r="P2285" s="5"/>
      <c r="Q2285" s="5"/>
    </row>
    <row r="2286" spans="1:17" ht="30" x14ac:dyDescent="0.25">
      <c r="A2286" s="33">
        <v>2284</v>
      </c>
      <c r="B2286" s="24">
        <v>2027</v>
      </c>
      <c r="C2286" s="24" t="s">
        <v>2334</v>
      </c>
      <c r="D2286" s="24" t="s">
        <v>2338</v>
      </c>
      <c r="E2286" s="5" t="s">
        <v>3491</v>
      </c>
      <c r="F2286" s="38" t="s">
        <v>3626</v>
      </c>
      <c r="G2286" s="5" t="s">
        <v>3492</v>
      </c>
      <c r="H2286" s="5" t="s">
        <v>2547</v>
      </c>
      <c r="I2286" s="29">
        <v>120091924.40000001</v>
      </c>
      <c r="J2286" s="34">
        <v>120091924.40000001</v>
      </c>
      <c r="K2286" s="29"/>
      <c r="L2286" s="56">
        <f t="shared" si="377"/>
        <v>2569967.1821600003</v>
      </c>
      <c r="M2286" s="6"/>
      <c r="N2286" s="9">
        <v>46752</v>
      </c>
      <c r="O2286" s="5"/>
      <c r="P2286" s="5"/>
      <c r="Q2286" s="24"/>
    </row>
    <row r="2287" spans="1:17" ht="30" x14ac:dyDescent="0.25">
      <c r="A2287" s="33">
        <v>2285</v>
      </c>
      <c r="B2287" s="24">
        <v>2026</v>
      </c>
      <c r="C2287" s="24" t="s">
        <v>2334</v>
      </c>
      <c r="D2287" s="24" t="s">
        <v>2338</v>
      </c>
      <c r="E2287" s="24" t="s">
        <v>2403</v>
      </c>
      <c r="F2287" s="38" t="s">
        <v>3626</v>
      </c>
      <c r="G2287" s="24" t="s">
        <v>2404</v>
      </c>
      <c r="H2287" s="5" t="s">
        <v>2564</v>
      </c>
      <c r="I2287" s="29">
        <v>382210.02</v>
      </c>
      <c r="J2287" s="34">
        <v>382210.02</v>
      </c>
      <c r="K2287" s="29"/>
      <c r="L2287" s="56">
        <f t="shared" si="377"/>
        <v>8179.2944280000011</v>
      </c>
      <c r="M2287" s="6"/>
      <c r="N2287" s="35">
        <v>46387</v>
      </c>
      <c r="O2287" s="36"/>
      <c r="P2287" s="5"/>
      <c r="Q2287" s="24"/>
    </row>
    <row r="2288" spans="1:17" ht="30" x14ac:dyDescent="0.25">
      <c r="A2288" s="33">
        <v>2286</v>
      </c>
      <c r="B2288" s="24">
        <v>2026</v>
      </c>
      <c r="C2288" s="24" t="s">
        <v>2334</v>
      </c>
      <c r="D2288" s="24" t="s">
        <v>2338</v>
      </c>
      <c r="E2288" s="24" t="s">
        <v>2403</v>
      </c>
      <c r="F2288" s="38" t="s">
        <v>3626</v>
      </c>
      <c r="G2288" s="24" t="s">
        <v>2404</v>
      </c>
      <c r="H2288" s="5" t="s">
        <v>2557</v>
      </c>
      <c r="I2288" s="29">
        <v>262146.48</v>
      </c>
      <c r="J2288" s="34">
        <v>262146.48</v>
      </c>
      <c r="K2288" s="29"/>
      <c r="L2288" s="56">
        <f t="shared" si="377"/>
        <v>5609.9346720000003</v>
      </c>
      <c r="M2288" s="6"/>
      <c r="N2288" s="35">
        <v>46387</v>
      </c>
      <c r="O2288" s="36"/>
      <c r="P2288" s="5"/>
      <c r="Q2288" s="24"/>
    </row>
    <row r="2289" spans="1:17" ht="30" x14ac:dyDescent="0.25">
      <c r="A2289" s="33">
        <v>2287</v>
      </c>
      <c r="B2289" s="24">
        <v>2028</v>
      </c>
      <c r="C2289" s="24" t="s">
        <v>2334</v>
      </c>
      <c r="D2289" s="24" t="s">
        <v>2338</v>
      </c>
      <c r="E2289" s="24" t="s">
        <v>2405</v>
      </c>
      <c r="F2289" s="38" t="s">
        <v>3626</v>
      </c>
      <c r="G2289" s="24" t="s">
        <v>2406</v>
      </c>
      <c r="H2289" s="5" t="s">
        <v>2563</v>
      </c>
      <c r="I2289" s="29">
        <v>293678.18</v>
      </c>
      <c r="J2289" s="34">
        <v>293678.18</v>
      </c>
      <c r="K2289" s="29"/>
      <c r="L2289" s="29"/>
      <c r="M2289" s="6"/>
      <c r="N2289" s="35">
        <v>47118</v>
      </c>
      <c r="O2289" s="5"/>
      <c r="P2289" s="5"/>
      <c r="Q2289" s="24"/>
    </row>
    <row r="2290" spans="1:17" ht="30" x14ac:dyDescent="0.25">
      <c r="A2290" s="33">
        <v>2288</v>
      </c>
      <c r="B2290" s="24">
        <v>2028</v>
      </c>
      <c r="C2290" s="24" t="s">
        <v>2334</v>
      </c>
      <c r="D2290" s="24" t="s">
        <v>2338</v>
      </c>
      <c r="E2290" s="24" t="s">
        <v>2405</v>
      </c>
      <c r="F2290" s="38" t="s">
        <v>3626</v>
      </c>
      <c r="G2290" s="24" t="s">
        <v>2406</v>
      </c>
      <c r="H2290" s="5" t="s">
        <v>2551</v>
      </c>
      <c r="I2290" s="29">
        <v>293678.18</v>
      </c>
      <c r="J2290" s="34">
        <v>293678.18</v>
      </c>
      <c r="K2290" s="29"/>
      <c r="L2290" s="29"/>
      <c r="M2290" s="6"/>
      <c r="N2290" s="35">
        <v>47118</v>
      </c>
      <c r="O2290" s="5"/>
      <c r="P2290" s="5"/>
      <c r="Q2290" s="24"/>
    </row>
    <row r="2291" spans="1:17" ht="30" x14ac:dyDescent="0.25">
      <c r="A2291" s="33">
        <v>2289</v>
      </c>
      <c r="B2291" s="24">
        <v>2028</v>
      </c>
      <c r="C2291" s="24" t="s">
        <v>2334</v>
      </c>
      <c r="D2291" s="24" t="s">
        <v>2338</v>
      </c>
      <c r="E2291" s="24" t="s">
        <v>2407</v>
      </c>
      <c r="F2291" s="38" t="s">
        <v>3626</v>
      </c>
      <c r="G2291" s="24" t="s">
        <v>2408</v>
      </c>
      <c r="H2291" s="5" t="s">
        <v>2548</v>
      </c>
      <c r="I2291" s="29">
        <v>1679314.88</v>
      </c>
      <c r="J2291" s="34">
        <v>1679314.88</v>
      </c>
      <c r="K2291" s="29"/>
      <c r="L2291" s="29"/>
      <c r="M2291" s="6"/>
      <c r="N2291" s="35">
        <v>47118</v>
      </c>
      <c r="O2291" s="5"/>
      <c r="P2291" s="5"/>
      <c r="Q2291" s="24"/>
    </row>
    <row r="2292" spans="1:17" ht="30" x14ac:dyDescent="0.25">
      <c r="A2292" s="33">
        <v>2290</v>
      </c>
      <c r="B2292" s="24">
        <v>2028</v>
      </c>
      <c r="C2292" s="24" t="s">
        <v>2334</v>
      </c>
      <c r="D2292" s="24" t="s">
        <v>2338</v>
      </c>
      <c r="E2292" s="24" t="s">
        <v>2409</v>
      </c>
      <c r="F2292" s="38" t="s">
        <v>3626</v>
      </c>
      <c r="G2292" s="24" t="s">
        <v>2410</v>
      </c>
      <c r="H2292" s="5" t="s">
        <v>2559</v>
      </c>
      <c r="I2292" s="29">
        <v>24147047.649999999</v>
      </c>
      <c r="J2292" s="34">
        <v>24147047.649999999</v>
      </c>
      <c r="K2292" s="29"/>
      <c r="L2292" s="56">
        <f t="shared" ref="L2292:L2293" si="378">I2292*2.14%</f>
        <v>516746.81971000001</v>
      </c>
      <c r="M2292" s="6"/>
      <c r="N2292" s="35">
        <v>47118</v>
      </c>
      <c r="O2292" s="5"/>
      <c r="P2292" s="5"/>
      <c r="Q2292" s="24"/>
    </row>
    <row r="2293" spans="1:17" ht="30" x14ac:dyDescent="0.25">
      <c r="A2293" s="33">
        <v>2291</v>
      </c>
      <c r="B2293" s="24">
        <v>2028</v>
      </c>
      <c r="C2293" s="24" t="s">
        <v>2334</v>
      </c>
      <c r="D2293" s="24" t="s">
        <v>2338</v>
      </c>
      <c r="E2293" s="24" t="s">
        <v>2409</v>
      </c>
      <c r="F2293" s="38" t="s">
        <v>3626</v>
      </c>
      <c r="G2293" s="24" t="s">
        <v>2410</v>
      </c>
      <c r="H2293" s="5" t="s">
        <v>2686</v>
      </c>
      <c r="I2293" s="29">
        <v>1308787.8600000001</v>
      </c>
      <c r="J2293" s="34">
        <v>1308787.8600000001</v>
      </c>
      <c r="K2293" s="29"/>
      <c r="L2293" s="56">
        <f t="shared" si="378"/>
        <v>28008.060204000005</v>
      </c>
      <c r="M2293" s="6"/>
      <c r="N2293" s="35">
        <v>47118</v>
      </c>
      <c r="O2293" s="5"/>
      <c r="P2293" s="5"/>
      <c r="Q2293" s="24"/>
    </row>
    <row r="2294" spans="1:17" ht="30" x14ac:dyDescent="0.25">
      <c r="A2294" s="33">
        <v>2292</v>
      </c>
      <c r="B2294" s="4">
        <v>2027</v>
      </c>
      <c r="C2294" s="24" t="s">
        <v>2433</v>
      </c>
      <c r="D2294" s="24" t="s">
        <v>2479</v>
      </c>
      <c r="E2294" s="24" t="s">
        <v>4245</v>
      </c>
      <c r="F2294" s="38" t="s">
        <v>3626</v>
      </c>
      <c r="G2294" s="24" t="s">
        <v>4183</v>
      </c>
      <c r="H2294" s="24" t="s">
        <v>2679</v>
      </c>
      <c r="I2294" s="29">
        <v>820634</v>
      </c>
      <c r="J2294" s="34">
        <v>820634</v>
      </c>
      <c r="K2294" s="29"/>
      <c r="L2294" s="29"/>
      <c r="M2294" s="5"/>
      <c r="N2294" s="35">
        <v>46752</v>
      </c>
      <c r="O2294" s="35"/>
      <c r="P2294" s="5"/>
      <c r="Q2294" s="5"/>
    </row>
    <row r="2295" spans="1:17" ht="30" x14ac:dyDescent="0.25">
      <c r="A2295" s="33">
        <v>2293</v>
      </c>
      <c r="B2295" s="4">
        <v>2027</v>
      </c>
      <c r="C2295" s="24" t="s">
        <v>2433</v>
      </c>
      <c r="D2295" s="24" t="s">
        <v>2479</v>
      </c>
      <c r="E2295" s="24" t="s">
        <v>4245</v>
      </c>
      <c r="F2295" s="38" t="s">
        <v>3626</v>
      </c>
      <c r="G2295" s="24" t="s">
        <v>4183</v>
      </c>
      <c r="H2295" s="24" t="s">
        <v>2675</v>
      </c>
      <c r="I2295" s="29">
        <v>11057748</v>
      </c>
      <c r="J2295" s="34">
        <v>11057748</v>
      </c>
      <c r="K2295" s="29"/>
      <c r="L2295" s="56">
        <f t="shared" ref="L2295" si="379">I2295*2.14%</f>
        <v>236635.80720000004</v>
      </c>
      <c r="M2295" s="5">
        <v>2</v>
      </c>
      <c r="N2295" s="35">
        <v>46752</v>
      </c>
      <c r="O2295" s="35"/>
      <c r="P2295" s="5"/>
      <c r="Q2295" s="5"/>
    </row>
    <row r="2296" spans="1:17" ht="30" x14ac:dyDescent="0.25">
      <c r="A2296" s="33">
        <v>2294</v>
      </c>
      <c r="B2296" s="4">
        <v>2027</v>
      </c>
      <c r="C2296" s="24" t="s">
        <v>2433</v>
      </c>
      <c r="D2296" s="24" t="s">
        <v>2479</v>
      </c>
      <c r="E2296" s="24" t="s">
        <v>4245</v>
      </c>
      <c r="F2296" s="38" t="s">
        <v>3626</v>
      </c>
      <c r="G2296" s="24" t="s">
        <v>4183</v>
      </c>
      <c r="H2296" s="24" t="s">
        <v>3609</v>
      </c>
      <c r="I2296" s="29">
        <v>313448</v>
      </c>
      <c r="J2296" s="34">
        <v>313448</v>
      </c>
      <c r="K2296" s="29"/>
      <c r="L2296" s="56"/>
      <c r="M2296" s="5"/>
      <c r="N2296" s="35">
        <v>46752</v>
      </c>
      <c r="O2296" s="35"/>
      <c r="P2296" s="5"/>
      <c r="Q2296" s="5"/>
    </row>
    <row r="2297" spans="1:17" ht="30" x14ac:dyDescent="0.25">
      <c r="A2297" s="33">
        <v>2295</v>
      </c>
      <c r="B2297" s="24">
        <v>2026</v>
      </c>
      <c r="C2297" s="5" t="s">
        <v>2433</v>
      </c>
      <c r="D2297" s="5" t="s">
        <v>2479</v>
      </c>
      <c r="E2297" s="5" t="s">
        <v>4172</v>
      </c>
      <c r="F2297" s="38" t="s">
        <v>3626</v>
      </c>
      <c r="G2297" s="5" t="s">
        <v>4213</v>
      </c>
      <c r="H2297" s="24" t="s">
        <v>2679</v>
      </c>
      <c r="I2297" s="29">
        <v>410317</v>
      </c>
      <c r="J2297" s="34">
        <v>410317</v>
      </c>
      <c r="K2297" s="29"/>
      <c r="L2297" s="29"/>
      <c r="M2297" s="5"/>
      <c r="N2297" s="35">
        <v>46387</v>
      </c>
      <c r="O2297" s="36"/>
      <c r="P2297" s="5"/>
      <c r="Q2297" s="5"/>
    </row>
    <row r="2298" spans="1:17" ht="30" x14ac:dyDescent="0.25">
      <c r="A2298" s="33">
        <v>2296</v>
      </c>
      <c r="B2298" s="24">
        <v>2026</v>
      </c>
      <c r="C2298" s="5" t="s">
        <v>2433</v>
      </c>
      <c r="D2298" s="5" t="s">
        <v>2479</v>
      </c>
      <c r="E2298" s="5" t="s">
        <v>4172</v>
      </c>
      <c r="F2298" s="38" t="s">
        <v>3626</v>
      </c>
      <c r="G2298" s="5" t="s">
        <v>4213</v>
      </c>
      <c r="H2298" s="24" t="s">
        <v>2675</v>
      </c>
      <c r="I2298" s="29">
        <v>5142269</v>
      </c>
      <c r="J2298" s="34">
        <v>5142269</v>
      </c>
      <c r="K2298" s="29"/>
      <c r="L2298" s="56">
        <f t="shared" ref="L2298:L2301" si="380">I2298*2.14%</f>
        <v>110044.55660000001</v>
      </c>
      <c r="M2298" s="5">
        <v>1</v>
      </c>
      <c r="N2298" s="35">
        <v>46387</v>
      </c>
      <c r="O2298" s="36"/>
      <c r="P2298" s="5"/>
      <c r="Q2298" s="5"/>
    </row>
    <row r="2299" spans="1:17" ht="30" x14ac:dyDescent="0.25">
      <c r="A2299" s="33">
        <v>2297</v>
      </c>
      <c r="B2299" s="24">
        <v>2026</v>
      </c>
      <c r="C2299" s="5" t="s">
        <v>2433</v>
      </c>
      <c r="D2299" s="5" t="s">
        <v>2479</v>
      </c>
      <c r="E2299" s="5" t="s">
        <v>4172</v>
      </c>
      <c r="F2299" s="38" t="s">
        <v>3626</v>
      </c>
      <c r="G2299" s="5" t="s">
        <v>4213</v>
      </c>
      <c r="H2299" s="5" t="s">
        <v>3609</v>
      </c>
      <c r="I2299" s="29">
        <v>156724</v>
      </c>
      <c r="J2299" s="34">
        <v>156724</v>
      </c>
      <c r="K2299" s="29"/>
      <c r="L2299" s="56"/>
      <c r="M2299" s="5"/>
      <c r="N2299" s="35">
        <v>46387</v>
      </c>
      <c r="O2299" s="36"/>
      <c r="P2299" s="5"/>
      <c r="Q2299" s="5"/>
    </row>
    <row r="2300" spans="1:17" ht="30" x14ac:dyDescent="0.25">
      <c r="A2300" s="33">
        <v>2298</v>
      </c>
      <c r="B2300" s="24">
        <v>2026</v>
      </c>
      <c r="C2300" s="24" t="s">
        <v>2433</v>
      </c>
      <c r="D2300" s="24" t="s">
        <v>2479</v>
      </c>
      <c r="E2300" s="5" t="s">
        <v>3510</v>
      </c>
      <c r="F2300" s="38" t="s">
        <v>3626</v>
      </c>
      <c r="G2300" s="5" t="s">
        <v>3511</v>
      </c>
      <c r="H2300" s="5" t="s">
        <v>2566</v>
      </c>
      <c r="I2300" s="29">
        <v>8233346.3799999999</v>
      </c>
      <c r="J2300" s="34">
        <v>4116673.19</v>
      </c>
      <c r="K2300" s="29">
        <v>4116673.19</v>
      </c>
      <c r="L2300" s="56">
        <f t="shared" si="380"/>
        <v>176193.61253200003</v>
      </c>
      <c r="M2300" s="6"/>
      <c r="N2300" s="35">
        <v>46387</v>
      </c>
      <c r="O2300" s="36"/>
      <c r="P2300" s="5"/>
      <c r="Q2300" s="24"/>
    </row>
    <row r="2301" spans="1:17" ht="30" x14ac:dyDescent="0.25">
      <c r="A2301" s="33">
        <v>2299</v>
      </c>
      <c r="B2301" s="24">
        <v>2026</v>
      </c>
      <c r="C2301" s="24" t="s">
        <v>2433</v>
      </c>
      <c r="D2301" s="24" t="s">
        <v>2479</v>
      </c>
      <c r="E2301" s="5" t="s">
        <v>3512</v>
      </c>
      <c r="F2301" s="38" t="s">
        <v>3626</v>
      </c>
      <c r="G2301" s="5" t="s">
        <v>3513</v>
      </c>
      <c r="H2301" s="5" t="s">
        <v>2566</v>
      </c>
      <c r="I2301" s="29">
        <v>10923364.4</v>
      </c>
      <c r="J2301" s="34">
        <v>5461682.2000000002</v>
      </c>
      <c r="K2301" s="29">
        <v>5461682.2000000002</v>
      </c>
      <c r="L2301" s="56">
        <f t="shared" si="380"/>
        <v>233759.99816000005</v>
      </c>
      <c r="M2301" s="6"/>
      <c r="N2301" s="35">
        <v>46387</v>
      </c>
      <c r="O2301" s="36"/>
      <c r="P2301" s="5"/>
      <c r="Q2301" s="24"/>
    </row>
    <row r="2302" spans="1:17" ht="30" x14ac:dyDescent="0.25">
      <c r="A2302" s="33">
        <v>2300</v>
      </c>
      <c r="B2302" s="24">
        <v>2028</v>
      </c>
      <c r="C2302" s="24" t="s">
        <v>2433</v>
      </c>
      <c r="D2302" s="24" t="s">
        <v>2479</v>
      </c>
      <c r="E2302" s="24" t="s">
        <v>2480</v>
      </c>
      <c r="F2302" s="38" t="s">
        <v>3626</v>
      </c>
      <c r="G2302" s="24" t="s">
        <v>2481</v>
      </c>
      <c r="H2302" s="5" t="s">
        <v>2570</v>
      </c>
      <c r="I2302" s="29">
        <v>583883</v>
      </c>
      <c r="J2302" s="34">
        <v>583883</v>
      </c>
      <c r="K2302" s="29"/>
      <c r="L2302" s="29"/>
      <c r="M2302" s="6"/>
      <c r="N2302" s="35">
        <v>47118</v>
      </c>
      <c r="O2302" s="5"/>
      <c r="P2302" s="5"/>
      <c r="Q2302" s="24"/>
    </row>
    <row r="2303" spans="1:17" ht="30" x14ac:dyDescent="0.25">
      <c r="A2303" s="33">
        <v>2301</v>
      </c>
      <c r="B2303" s="24">
        <v>2028</v>
      </c>
      <c r="C2303" s="24" t="s">
        <v>2433</v>
      </c>
      <c r="D2303" s="24" t="s">
        <v>2479</v>
      </c>
      <c r="E2303" s="24" t="s">
        <v>2480</v>
      </c>
      <c r="F2303" s="38" t="s">
        <v>3626</v>
      </c>
      <c r="G2303" s="24" t="s">
        <v>2481</v>
      </c>
      <c r="H2303" s="5" t="s">
        <v>2566</v>
      </c>
      <c r="I2303" s="29">
        <v>16573246</v>
      </c>
      <c r="J2303" s="34">
        <v>16573246</v>
      </c>
      <c r="K2303" s="29"/>
      <c r="L2303" s="56">
        <f t="shared" ref="L2303" si="381">I2303*2.14%</f>
        <v>354667.46440000006</v>
      </c>
      <c r="M2303" s="6"/>
      <c r="N2303" s="35">
        <v>47118</v>
      </c>
      <c r="O2303" s="5"/>
      <c r="P2303" s="5"/>
      <c r="Q2303" s="24"/>
    </row>
    <row r="2304" spans="1:17" ht="30" x14ac:dyDescent="0.25">
      <c r="A2304" s="33">
        <v>2302</v>
      </c>
      <c r="B2304" s="24">
        <v>2028</v>
      </c>
      <c r="C2304" s="24" t="s">
        <v>2433</v>
      </c>
      <c r="D2304" s="24" t="s">
        <v>2479</v>
      </c>
      <c r="E2304" s="24" t="s">
        <v>2482</v>
      </c>
      <c r="F2304" s="38" t="s">
        <v>3626</v>
      </c>
      <c r="G2304" s="24" t="s">
        <v>2483</v>
      </c>
      <c r="H2304" s="5" t="s">
        <v>2555</v>
      </c>
      <c r="I2304" s="29">
        <v>497075.95</v>
      </c>
      <c r="J2304" s="34">
        <v>497075.95</v>
      </c>
      <c r="K2304" s="29"/>
      <c r="L2304" s="29"/>
      <c r="M2304" s="6"/>
      <c r="N2304" s="35">
        <v>47118</v>
      </c>
      <c r="O2304" s="5"/>
      <c r="P2304" s="5"/>
      <c r="Q2304" s="24"/>
    </row>
    <row r="2305" spans="1:17" ht="30" x14ac:dyDescent="0.25">
      <c r="A2305" s="33">
        <v>2303</v>
      </c>
      <c r="B2305" s="24">
        <v>2028</v>
      </c>
      <c r="C2305" s="24" t="s">
        <v>2433</v>
      </c>
      <c r="D2305" s="24" t="s">
        <v>2479</v>
      </c>
      <c r="E2305" s="24" t="s">
        <v>2482</v>
      </c>
      <c r="F2305" s="38" t="s">
        <v>3626</v>
      </c>
      <c r="G2305" s="24" t="s">
        <v>2483</v>
      </c>
      <c r="H2305" s="5" t="s">
        <v>2562</v>
      </c>
      <c r="I2305" s="29">
        <v>616693.15</v>
      </c>
      <c r="J2305" s="34">
        <v>616693.15</v>
      </c>
      <c r="K2305" s="29"/>
      <c r="L2305" s="29"/>
      <c r="M2305" s="6"/>
      <c r="N2305" s="35">
        <v>47118</v>
      </c>
      <c r="O2305" s="5"/>
      <c r="P2305" s="5"/>
      <c r="Q2305" s="24"/>
    </row>
    <row r="2306" spans="1:17" ht="30" x14ac:dyDescent="0.25">
      <c r="A2306" s="33">
        <v>2304</v>
      </c>
      <c r="B2306" s="24">
        <v>2027</v>
      </c>
      <c r="C2306" s="24" t="s">
        <v>2433</v>
      </c>
      <c r="D2306" s="24" t="s">
        <v>2479</v>
      </c>
      <c r="E2306" s="24" t="s">
        <v>2484</v>
      </c>
      <c r="F2306" s="38" t="s">
        <v>3626</v>
      </c>
      <c r="G2306" s="24" t="s">
        <v>2485</v>
      </c>
      <c r="H2306" s="5" t="s">
        <v>2570</v>
      </c>
      <c r="I2306" s="29">
        <v>433320</v>
      </c>
      <c r="J2306" s="34">
        <v>433320</v>
      </c>
      <c r="K2306" s="29"/>
      <c r="L2306" s="29"/>
      <c r="M2306" s="6"/>
      <c r="N2306" s="9">
        <v>46752</v>
      </c>
      <c r="O2306" s="5"/>
      <c r="P2306" s="5"/>
      <c r="Q2306" s="24"/>
    </row>
    <row r="2307" spans="1:17" ht="30" x14ac:dyDescent="0.25">
      <c r="A2307" s="33">
        <v>2305</v>
      </c>
      <c r="B2307" s="24">
        <v>2027</v>
      </c>
      <c r="C2307" s="24" t="s">
        <v>2433</v>
      </c>
      <c r="D2307" s="24" t="s">
        <v>2479</v>
      </c>
      <c r="E2307" s="24" t="s">
        <v>2484</v>
      </c>
      <c r="F2307" s="38" t="s">
        <v>3626</v>
      </c>
      <c r="G2307" s="24" t="s">
        <v>2485</v>
      </c>
      <c r="H2307" s="5" t="s">
        <v>2566</v>
      </c>
      <c r="I2307" s="29">
        <v>10585958</v>
      </c>
      <c r="J2307" s="34">
        <v>10585958</v>
      </c>
      <c r="K2307" s="29"/>
      <c r="L2307" s="56">
        <f t="shared" ref="L2307" si="382">I2307*2.14%</f>
        <v>226539.50120000003</v>
      </c>
      <c r="M2307" s="6"/>
      <c r="N2307" s="9">
        <v>46752</v>
      </c>
      <c r="O2307" s="5"/>
      <c r="P2307" s="5"/>
      <c r="Q2307" s="24"/>
    </row>
    <row r="2308" spans="1:17" ht="30" x14ac:dyDescent="0.25">
      <c r="A2308" s="33">
        <v>2306</v>
      </c>
      <c r="B2308" s="24">
        <v>2026</v>
      </c>
      <c r="C2308" s="24" t="s">
        <v>2433</v>
      </c>
      <c r="D2308" s="24" t="s">
        <v>2479</v>
      </c>
      <c r="E2308" s="24" t="s">
        <v>2486</v>
      </c>
      <c r="F2308" s="38" t="s">
        <v>3626</v>
      </c>
      <c r="G2308" s="24" t="s">
        <v>2487</v>
      </c>
      <c r="H2308" s="5" t="s">
        <v>2570</v>
      </c>
      <c r="I2308" s="29">
        <v>286254.28999999998</v>
      </c>
      <c r="J2308" s="34">
        <v>286254.28999999998</v>
      </c>
      <c r="K2308" s="29"/>
      <c r="L2308" s="29"/>
      <c r="M2308" s="6"/>
      <c r="N2308" s="35">
        <v>46387</v>
      </c>
      <c r="O2308" s="36"/>
      <c r="P2308" s="5"/>
      <c r="Q2308" s="24"/>
    </row>
    <row r="2309" spans="1:17" ht="30" x14ac:dyDescent="0.25">
      <c r="A2309" s="33">
        <v>2307</v>
      </c>
      <c r="B2309" s="24">
        <v>2026</v>
      </c>
      <c r="C2309" s="24" t="s">
        <v>2433</v>
      </c>
      <c r="D2309" s="24" t="s">
        <v>2479</v>
      </c>
      <c r="E2309" s="24" t="s">
        <v>2486</v>
      </c>
      <c r="F2309" s="38" t="s">
        <v>3626</v>
      </c>
      <c r="G2309" s="24" t="s">
        <v>2487</v>
      </c>
      <c r="H2309" s="5" t="s">
        <v>2566</v>
      </c>
      <c r="I2309" s="29">
        <v>9455160.6300000008</v>
      </c>
      <c r="J2309" s="34">
        <v>9455160.6300000008</v>
      </c>
      <c r="K2309" s="29"/>
      <c r="L2309" s="56">
        <f t="shared" ref="L2309" si="383">I2309*2.14%</f>
        <v>202340.43748200004</v>
      </c>
      <c r="M2309" s="6"/>
      <c r="N2309" s="35">
        <v>46387</v>
      </c>
      <c r="O2309" s="36"/>
      <c r="P2309" s="5"/>
      <c r="Q2309" s="24"/>
    </row>
    <row r="2310" spans="1:17" ht="30" x14ac:dyDescent="0.25">
      <c r="A2310" s="33">
        <v>2308</v>
      </c>
      <c r="B2310" s="24">
        <v>2026</v>
      </c>
      <c r="C2310" s="24" t="s">
        <v>2433</v>
      </c>
      <c r="D2310" s="24" t="s">
        <v>2479</v>
      </c>
      <c r="E2310" s="24" t="s">
        <v>2488</v>
      </c>
      <c r="F2310" s="38" t="s">
        <v>3626</v>
      </c>
      <c r="G2310" s="24" t="s">
        <v>2489</v>
      </c>
      <c r="H2310" s="5" t="s">
        <v>2570</v>
      </c>
      <c r="I2310" s="29">
        <v>300597.63</v>
      </c>
      <c r="J2310" s="34">
        <v>300597.63</v>
      </c>
      <c r="K2310" s="29"/>
      <c r="L2310" s="29"/>
      <c r="M2310" s="6"/>
      <c r="N2310" s="35">
        <v>46387</v>
      </c>
      <c r="O2310" s="36"/>
      <c r="P2310" s="5"/>
      <c r="Q2310" s="24"/>
    </row>
    <row r="2311" spans="1:17" ht="30" x14ac:dyDescent="0.25">
      <c r="A2311" s="33">
        <v>2309</v>
      </c>
      <c r="B2311" s="24">
        <v>2026</v>
      </c>
      <c r="C2311" s="24" t="s">
        <v>2433</v>
      </c>
      <c r="D2311" s="24" t="s">
        <v>2479</v>
      </c>
      <c r="E2311" s="24" t="s">
        <v>2488</v>
      </c>
      <c r="F2311" s="38" t="s">
        <v>3626</v>
      </c>
      <c r="G2311" s="24" t="s">
        <v>2489</v>
      </c>
      <c r="H2311" s="5" t="s">
        <v>2566</v>
      </c>
      <c r="I2311" s="29">
        <v>12296962.5</v>
      </c>
      <c r="J2311" s="34">
        <v>12296962.5</v>
      </c>
      <c r="K2311" s="29"/>
      <c r="L2311" s="56">
        <f t="shared" ref="L2311:L2313" si="384">I2311*2.14%</f>
        <v>263154.99750000006</v>
      </c>
      <c r="M2311" s="6"/>
      <c r="N2311" s="35">
        <v>46387</v>
      </c>
      <c r="O2311" s="36"/>
      <c r="P2311" s="5"/>
      <c r="Q2311" s="24"/>
    </row>
    <row r="2312" spans="1:17" ht="30" x14ac:dyDescent="0.25">
      <c r="A2312" s="33">
        <v>2310</v>
      </c>
      <c r="B2312" s="24">
        <v>2027</v>
      </c>
      <c r="C2312" s="24" t="s">
        <v>2433</v>
      </c>
      <c r="D2312" s="24" t="s">
        <v>2479</v>
      </c>
      <c r="E2312" s="5" t="s">
        <v>3514</v>
      </c>
      <c r="F2312" s="38" t="s">
        <v>3626</v>
      </c>
      <c r="G2312" s="5" t="s">
        <v>3515</v>
      </c>
      <c r="H2312" s="5" t="s">
        <v>2556</v>
      </c>
      <c r="I2312" s="29">
        <v>796776</v>
      </c>
      <c r="J2312" s="34">
        <v>796776</v>
      </c>
      <c r="K2312" s="29"/>
      <c r="L2312" s="56">
        <f t="shared" si="384"/>
        <v>17051.006400000002</v>
      </c>
      <c r="M2312" s="6"/>
      <c r="N2312" s="9">
        <v>46752</v>
      </c>
      <c r="O2312" s="5"/>
      <c r="P2312" s="5"/>
      <c r="Q2312" s="24"/>
    </row>
    <row r="2313" spans="1:17" ht="30" x14ac:dyDescent="0.25">
      <c r="A2313" s="33">
        <v>2311</v>
      </c>
      <c r="B2313" s="24">
        <v>2027</v>
      </c>
      <c r="C2313" s="24" t="s">
        <v>2433</v>
      </c>
      <c r="D2313" s="24" t="s">
        <v>2479</v>
      </c>
      <c r="E2313" s="5" t="s">
        <v>3514</v>
      </c>
      <c r="F2313" s="38" t="s">
        <v>3626</v>
      </c>
      <c r="G2313" s="5" t="s">
        <v>3515</v>
      </c>
      <c r="H2313" s="5" t="s">
        <v>2566</v>
      </c>
      <c r="I2313" s="29">
        <v>6158611</v>
      </c>
      <c r="J2313" s="34">
        <v>6158611</v>
      </c>
      <c r="K2313" s="29"/>
      <c r="L2313" s="56">
        <f t="shared" si="384"/>
        <v>131794.27540000001</v>
      </c>
      <c r="M2313" s="6"/>
      <c r="N2313" s="9">
        <v>46752</v>
      </c>
      <c r="O2313" s="5"/>
      <c r="P2313" s="5"/>
      <c r="Q2313" s="24"/>
    </row>
    <row r="2314" spans="1:17" ht="30" x14ac:dyDescent="0.25">
      <c r="A2314" s="33">
        <v>2312</v>
      </c>
      <c r="B2314" s="24">
        <v>2028</v>
      </c>
      <c r="C2314" s="24" t="s">
        <v>2433</v>
      </c>
      <c r="D2314" s="24" t="s">
        <v>2479</v>
      </c>
      <c r="E2314" s="24" t="s">
        <v>2490</v>
      </c>
      <c r="F2314" s="38" t="s">
        <v>3626</v>
      </c>
      <c r="G2314" s="24" t="s">
        <v>2491</v>
      </c>
      <c r="H2314" s="5" t="s">
        <v>2555</v>
      </c>
      <c r="I2314" s="29">
        <v>343796</v>
      </c>
      <c r="J2314" s="34">
        <v>343796</v>
      </c>
      <c r="K2314" s="29"/>
      <c r="L2314" s="29"/>
      <c r="M2314" s="6"/>
      <c r="N2314" s="35">
        <v>47118</v>
      </c>
      <c r="O2314" s="5"/>
      <c r="P2314" s="5"/>
      <c r="Q2314" s="24"/>
    </row>
    <row r="2315" spans="1:17" ht="30" x14ac:dyDescent="0.25">
      <c r="A2315" s="33">
        <v>2313</v>
      </c>
      <c r="B2315" s="24">
        <v>2028</v>
      </c>
      <c r="C2315" s="24" t="s">
        <v>2433</v>
      </c>
      <c r="D2315" s="24" t="s">
        <v>2479</v>
      </c>
      <c r="E2315" s="24" t="s">
        <v>2490</v>
      </c>
      <c r="F2315" s="38" t="s">
        <v>3626</v>
      </c>
      <c r="G2315" s="24" t="s">
        <v>2491</v>
      </c>
      <c r="H2315" s="5" t="s">
        <v>2556</v>
      </c>
      <c r="I2315" s="29">
        <v>2293887</v>
      </c>
      <c r="J2315" s="34">
        <v>2293887</v>
      </c>
      <c r="K2315" s="29"/>
      <c r="L2315" s="56">
        <f t="shared" ref="L2315" si="385">I2315*2.14%</f>
        <v>49089.181800000006</v>
      </c>
      <c r="M2315" s="6"/>
      <c r="N2315" s="35">
        <v>47118</v>
      </c>
      <c r="O2315" s="5"/>
      <c r="P2315" s="5"/>
      <c r="Q2315" s="24"/>
    </row>
    <row r="2316" spans="1:17" ht="30" x14ac:dyDescent="0.25">
      <c r="A2316" s="33">
        <v>2314</v>
      </c>
      <c r="B2316" s="24">
        <v>2027</v>
      </c>
      <c r="C2316" s="24" t="s">
        <v>2433</v>
      </c>
      <c r="D2316" s="24" t="s">
        <v>2479</v>
      </c>
      <c r="E2316" s="24" t="s">
        <v>4241</v>
      </c>
      <c r="F2316" s="38" t="s">
        <v>3626</v>
      </c>
      <c r="G2316" s="24" t="s">
        <v>2492</v>
      </c>
      <c r="H2316" s="5" t="s">
        <v>2562</v>
      </c>
      <c r="I2316" s="29">
        <v>2397756.12</v>
      </c>
      <c r="J2316" s="34">
        <v>2397756.12</v>
      </c>
      <c r="K2316" s="29"/>
      <c r="L2316" s="29"/>
      <c r="M2316" s="6"/>
      <c r="N2316" s="9">
        <v>46752</v>
      </c>
      <c r="O2316" s="5"/>
      <c r="P2316" s="5"/>
      <c r="Q2316" s="24"/>
    </row>
    <row r="2317" spans="1:17" ht="30" x14ac:dyDescent="0.25">
      <c r="A2317" s="33">
        <v>2315</v>
      </c>
      <c r="B2317" s="24">
        <v>2026</v>
      </c>
      <c r="C2317" s="24" t="s">
        <v>2433</v>
      </c>
      <c r="D2317" s="24" t="s">
        <v>2479</v>
      </c>
      <c r="E2317" s="24" t="s">
        <v>2493</v>
      </c>
      <c r="F2317" s="38" t="s">
        <v>3626</v>
      </c>
      <c r="G2317" s="24" t="s">
        <v>2494</v>
      </c>
      <c r="H2317" s="5" t="s">
        <v>2558</v>
      </c>
      <c r="I2317" s="29">
        <v>168867.25</v>
      </c>
      <c r="J2317" s="34">
        <v>168867.25</v>
      </c>
      <c r="K2317" s="29"/>
      <c r="L2317" s="29"/>
      <c r="M2317" s="6"/>
      <c r="N2317" s="35">
        <v>46387</v>
      </c>
      <c r="O2317" s="36"/>
      <c r="P2317" s="5"/>
      <c r="Q2317" s="24"/>
    </row>
    <row r="2318" spans="1:17" ht="30" x14ac:dyDescent="0.25">
      <c r="A2318" s="33">
        <v>2316</v>
      </c>
      <c r="B2318" s="24">
        <v>2026</v>
      </c>
      <c r="C2318" s="24" t="s">
        <v>2433</v>
      </c>
      <c r="D2318" s="24" t="s">
        <v>2479</v>
      </c>
      <c r="E2318" s="5" t="s">
        <v>3516</v>
      </c>
      <c r="F2318" s="38" t="s">
        <v>3626</v>
      </c>
      <c r="G2318" s="5" t="s">
        <v>3517</v>
      </c>
      <c r="H2318" s="5" t="s">
        <v>2547</v>
      </c>
      <c r="I2318" s="29">
        <v>37905035.460000001</v>
      </c>
      <c r="J2318" s="34">
        <v>18857278.949999999</v>
      </c>
      <c r="K2318" s="29">
        <v>19047756.510000002</v>
      </c>
      <c r="L2318" s="56">
        <f t="shared" ref="L2318:L2320" si="386">I2318*2.14%</f>
        <v>811167.75884400005</v>
      </c>
      <c r="M2318" s="6"/>
      <c r="N2318" s="35">
        <v>46387</v>
      </c>
      <c r="O2318" s="36"/>
      <c r="P2318" s="5"/>
      <c r="Q2318" s="5"/>
    </row>
    <row r="2319" spans="1:17" ht="30" hidden="1" x14ac:dyDescent="0.25">
      <c r="A2319" s="33">
        <v>2317</v>
      </c>
      <c r="B2319" s="24" t="s">
        <v>3608</v>
      </c>
      <c r="C2319" s="24" t="s">
        <v>2433</v>
      </c>
      <c r="D2319" s="24" t="s">
        <v>2479</v>
      </c>
      <c r="E2319" s="24" t="s">
        <v>3697</v>
      </c>
      <c r="F2319" s="38" t="s">
        <v>3776</v>
      </c>
      <c r="G2319" s="24" t="s">
        <v>3773</v>
      </c>
      <c r="H2319" s="24" t="s">
        <v>2554</v>
      </c>
      <c r="I2319" s="39">
        <v>21544100</v>
      </c>
      <c r="J2319" s="40">
        <v>21544100</v>
      </c>
      <c r="K2319" s="27"/>
      <c r="L2319" s="56">
        <f t="shared" si="386"/>
        <v>461043.74000000005</v>
      </c>
      <c r="M2319" s="6"/>
      <c r="N2319" s="7">
        <v>47118</v>
      </c>
      <c r="O2319" s="40"/>
      <c r="P2319" s="41"/>
      <c r="Q2319" s="24"/>
    </row>
    <row r="2320" spans="1:17" ht="30" hidden="1" x14ac:dyDescent="0.25">
      <c r="A2320" s="33">
        <v>2318</v>
      </c>
      <c r="B2320" s="24" t="s">
        <v>3608</v>
      </c>
      <c r="C2320" s="24" t="s">
        <v>2433</v>
      </c>
      <c r="D2320" s="24" t="s">
        <v>2479</v>
      </c>
      <c r="E2320" s="24" t="s">
        <v>3697</v>
      </c>
      <c r="F2320" s="38" t="s">
        <v>3776</v>
      </c>
      <c r="G2320" s="24" t="s">
        <v>3773</v>
      </c>
      <c r="H2320" s="24" t="s">
        <v>2554</v>
      </c>
      <c r="I2320" s="39">
        <v>21544100</v>
      </c>
      <c r="J2320" s="40">
        <v>21544100</v>
      </c>
      <c r="K2320" s="27"/>
      <c r="L2320" s="56">
        <f t="shared" si="386"/>
        <v>461043.74000000005</v>
      </c>
      <c r="M2320" s="6"/>
      <c r="N2320" s="7">
        <v>47118</v>
      </c>
      <c r="O2320" s="40"/>
      <c r="P2320" s="41"/>
      <c r="Q2320" s="24"/>
    </row>
    <row r="2321" spans="1:17" ht="30" x14ac:dyDescent="0.25">
      <c r="A2321" s="33">
        <v>2319</v>
      </c>
      <c r="B2321" s="24">
        <v>2028</v>
      </c>
      <c r="C2321" s="24" t="s">
        <v>2433</v>
      </c>
      <c r="D2321" s="24" t="s">
        <v>2479</v>
      </c>
      <c r="E2321" s="24" t="s">
        <v>2495</v>
      </c>
      <c r="F2321" s="38" t="s">
        <v>3626</v>
      </c>
      <c r="G2321" s="24" t="s">
        <v>2496</v>
      </c>
      <c r="H2321" s="5" t="s">
        <v>2548</v>
      </c>
      <c r="I2321" s="29">
        <v>873724.26</v>
      </c>
      <c r="J2321" s="34">
        <v>873724.26</v>
      </c>
      <c r="K2321" s="29"/>
      <c r="L2321" s="29"/>
      <c r="M2321" s="6"/>
      <c r="N2321" s="35">
        <v>47118</v>
      </c>
      <c r="O2321" s="5"/>
      <c r="P2321" s="5"/>
      <c r="Q2321" s="24"/>
    </row>
    <row r="2322" spans="1:17" ht="45" hidden="1" x14ac:dyDescent="0.25">
      <c r="A2322" s="33">
        <v>2320</v>
      </c>
      <c r="B2322" s="24">
        <v>2028</v>
      </c>
      <c r="C2322" s="24" t="s">
        <v>1453</v>
      </c>
      <c r="D2322" s="24" t="s">
        <v>1609</v>
      </c>
      <c r="E2322" s="24" t="s">
        <v>3682</v>
      </c>
      <c r="F2322" s="38" t="s">
        <v>3776</v>
      </c>
      <c r="G2322" s="24" t="s">
        <v>3757</v>
      </c>
      <c r="H2322" s="24" t="s">
        <v>2554</v>
      </c>
      <c r="I2322" s="39">
        <v>20792275</v>
      </c>
      <c r="J2322" s="40">
        <v>20792275</v>
      </c>
      <c r="K2322" s="27"/>
      <c r="L2322" s="56">
        <f t="shared" ref="L2322" si="387">I2322*2.14%</f>
        <v>444954.68500000006</v>
      </c>
      <c r="M2322" s="6"/>
      <c r="N2322" s="7">
        <v>47118</v>
      </c>
      <c r="O2322" s="40"/>
      <c r="P2322" s="41"/>
      <c r="Q2322" s="24"/>
    </row>
    <row r="2323" spans="1:17" ht="45" x14ac:dyDescent="0.25">
      <c r="A2323" s="33">
        <v>2321</v>
      </c>
      <c r="B2323" s="24">
        <v>2026</v>
      </c>
      <c r="C2323" s="24" t="s">
        <v>1453</v>
      </c>
      <c r="D2323" s="24" t="s">
        <v>1609</v>
      </c>
      <c r="E2323" s="24" t="s">
        <v>1610</v>
      </c>
      <c r="F2323" s="38" t="s">
        <v>3626</v>
      </c>
      <c r="G2323" s="24" t="s">
        <v>1611</v>
      </c>
      <c r="H2323" s="5" t="s">
        <v>2562</v>
      </c>
      <c r="I2323" s="29">
        <v>114165.8</v>
      </c>
      <c r="J2323" s="34">
        <v>114165.8</v>
      </c>
      <c r="K2323" s="29"/>
      <c r="L2323" s="29"/>
      <c r="M2323" s="6"/>
      <c r="N2323" s="35">
        <v>46387</v>
      </c>
      <c r="O2323" s="36"/>
      <c r="P2323" s="5"/>
      <c r="Q2323" s="24"/>
    </row>
    <row r="2324" spans="1:17" ht="45" x14ac:dyDescent="0.25">
      <c r="A2324" s="33">
        <v>2322</v>
      </c>
      <c r="B2324" s="24">
        <v>2026</v>
      </c>
      <c r="C2324" s="24" t="s">
        <v>1453</v>
      </c>
      <c r="D2324" s="24" t="s">
        <v>1609</v>
      </c>
      <c r="E2324" s="24" t="s">
        <v>1612</v>
      </c>
      <c r="F2324" s="38" t="s">
        <v>3626</v>
      </c>
      <c r="G2324" s="24" t="s">
        <v>1613</v>
      </c>
      <c r="H2324" s="5" t="s">
        <v>2557</v>
      </c>
      <c r="I2324" s="29">
        <v>2046059.36</v>
      </c>
      <c r="J2324" s="34">
        <v>2046059.36</v>
      </c>
      <c r="K2324" s="29"/>
      <c r="L2324" s="56">
        <f t="shared" ref="L2324" si="388">I2324*2.14%</f>
        <v>43785.670304000007</v>
      </c>
      <c r="M2324" s="6"/>
      <c r="N2324" s="35">
        <v>46387</v>
      </c>
      <c r="O2324" s="36"/>
      <c r="P2324" s="5"/>
      <c r="Q2324" s="5"/>
    </row>
    <row r="2325" spans="1:17" ht="45" x14ac:dyDescent="0.25">
      <c r="A2325" s="33">
        <v>2323</v>
      </c>
      <c r="B2325" s="24">
        <v>2026</v>
      </c>
      <c r="C2325" s="24" t="s">
        <v>1453</v>
      </c>
      <c r="D2325" s="24" t="s">
        <v>1609</v>
      </c>
      <c r="E2325" s="24" t="s">
        <v>1614</v>
      </c>
      <c r="F2325" s="38" t="s">
        <v>3626</v>
      </c>
      <c r="G2325" s="24" t="s">
        <v>1615</v>
      </c>
      <c r="H2325" s="5" t="s">
        <v>2555</v>
      </c>
      <c r="I2325" s="29">
        <v>77863.360000000001</v>
      </c>
      <c r="J2325" s="34">
        <v>77863.360000000001</v>
      </c>
      <c r="K2325" s="29"/>
      <c r="L2325" s="29"/>
      <c r="M2325" s="6"/>
      <c r="N2325" s="35">
        <v>46387</v>
      </c>
      <c r="O2325" s="36"/>
      <c r="P2325" s="5"/>
      <c r="Q2325" s="5"/>
    </row>
    <row r="2326" spans="1:17" ht="45" x14ac:dyDescent="0.25">
      <c r="A2326" s="33">
        <v>2324</v>
      </c>
      <c r="B2326" s="24">
        <v>2026</v>
      </c>
      <c r="C2326" s="24" t="s">
        <v>1453</v>
      </c>
      <c r="D2326" s="24" t="s">
        <v>1609</v>
      </c>
      <c r="E2326" s="24" t="s">
        <v>1614</v>
      </c>
      <c r="F2326" s="38" t="s">
        <v>3626</v>
      </c>
      <c r="G2326" s="24" t="s">
        <v>1615</v>
      </c>
      <c r="H2326" s="5" t="s">
        <v>2556</v>
      </c>
      <c r="I2326" s="29">
        <v>981636</v>
      </c>
      <c r="J2326" s="34">
        <v>981636</v>
      </c>
      <c r="K2326" s="29"/>
      <c r="L2326" s="56">
        <f t="shared" ref="L2326" si="389">I2326*2.14%</f>
        <v>21007.010400000003</v>
      </c>
      <c r="M2326" s="6"/>
      <c r="N2326" s="35">
        <v>46387</v>
      </c>
      <c r="O2326" s="36"/>
      <c r="P2326" s="5"/>
      <c r="Q2326" s="5"/>
    </row>
    <row r="2327" spans="1:17" ht="45" x14ac:dyDescent="0.25">
      <c r="A2327" s="33">
        <v>2325</v>
      </c>
      <c r="B2327" s="24">
        <v>2026</v>
      </c>
      <c r="C2327" s="24" t="s">
        <v>1453</v>
      </c>
      <c r="D2327" s="24" t="s">
        <v>1609</v>
      </c>
      <c r="E2327" s="24" t="s">
        <v>1614</v>
      </c>
      <c r="F2327" s="38" t="s">
        <v>3626</v>
      </c>
      <c r="G2327" s="24" t="s">
        <v>1615</v>
      </c>
      <c r="H2327" s="5" t="s">
        <v>2558</v>
      </c>
      <c r="I2327" s="29">
        <v>68182.8</v>
      </c>
      <c r="J2327" s="34">
        <v>68182.8</v>
      </c>
      <c r="K2327" s="29"/>
      <c r="L2327" s="29"/>
      <c r="M2327" s="6"/>
      <c r="N2327" s="35">
        <v>46387</v>
      </c>
      <c r="O2327" s="36"/>
      <c r="P2327" s="5"/>
      <c r="Q2327" s="5"/>
    </row>
    <row r="2328" spans="1:17" ht="45" x14ac:dyDescent="0.25">
      <c r="A2328" s="33">
        <v>2326</v>
      </c>
      <c r="B2328" s="24">
        <v>2026</v>
      </c>
      <c r="C2328" s="24" t="s">
        <v>1453</v>
      </c>
      <c r="D2328" s="24" t="s">
        <v>1609</v>
      </c>
      <c r="E2328" s="24" t="s">
        <v>1614</v>
      </c>
      <c r="F2328" s="38" t="s">
        <v>3626</v>
      </c>
      <c r="G2328" s="24" t="s">
        <v>1615</v>
      </c>
      <c r="H2328" s="5" t="s">
        <v>2559</v>
      </c>
      <c r="I2328" s="29">
        <v>3224778</v>
      </c>
      <c r="J2328" s="34">
        <v>3224778</v>
      </c>
      <c r="K2328" s="29"/>
      <c r="L2328" s="56">
        <f t="shared" ref="L2328" si="390">I2328*2.14%</f>
        <v>69010.249200000006</v>
      </c>
      <c r="M2328" s="6"/>
      <c r="N2328" s="35">
        <v>46387</v>
      </c>
      <c r="O2328" s="36"/>
      <c r="P2328" s="5"/>
      <c r="Q2328" s="5"/>
    </row>
    <row r="2329" spans="1:17" ht="45" x14ac:dyDescent="0.25">
      <c r="A2329" s="33">
        <v>2327</v>
      </c>
      <c r="B2329" s="24">
        <v>2026</v>
      </c>
      <c r="C2329" s="24" t="s">
        <v>1453</v>
      </c>
      <c r="D2329" s="24" t="s">
        <v>1609</v>
      </c>
      <c r="E2329" s="24" t="s">
        <v>1614</v>
      </c>
      <c r="F2329" s="38" t="s">
        <v>3626</v>
      </c>
      <c r="G2329" s="24" t="s">
        <v>1615</v>
      </c>
      <c r="H2329" s="5" t="s">
        <v>2563</v>
      </c>
      <c r="I2329" s="29">
        <v>69501.67</v>
      </c>
      <c r="J2329" s="34">
        <v>69501.67</v>
      </c>
      <c r="K2329" s="29"/>
      <c r="L2329" s="29"/>
      <c r="M2329" s="6"/>
      <c r="N2329" s="35">
        <v>46387</v>
      </c>
      <c r="O2329" s="36"/>
      <c r="P2329" s="5"/>
      <c r="Q2329" s="5"/>
    </row>
    <row r="2330" spans="1:17" ht="45" x14ac:dyDescent="0.25">
      <c r="A2330" s="33">
        <v>2328</v>
      </c>
      <c r="B2330" s="24">
        <v>2026</v>
      </c>
      <c r="C2330" s="24" t="s">
        <v>1453</v>
      </c>
      <c r="D2330" s="24" t="s">
        <v>1609</v>
      </c>
      <c r="E2330" s="24" t="s">
        <v>1614</v>
      </c>
      <c r="F2330" s="38" t="s">
        <v>3626</v>
      </c>
      <c r="G2330" s="24" t="s">
        <v>1615</v>
      </c>
      <c r="H2330" s="5" t="s">
        <v>2564</v>
      </c>
      <c r="I2330" s="29">
        <v>637796</v>
      </c>
      <c r="J2330" s="34">
        <v>637796</v>
      </c>
      <c r="K2330" s="29"/>
      <c r="L2330" s="56">
        <f t="shared" ref="L2330" si="391">I2330*2.14%</f>
        <v>13648.834400000002</v>
      </c>
      <c r="M2330" s="6"/>
      <c r="N2330" s="35">
        <v>46387</v>
      </c>
      <c r="O2330" s="36"/>
      <c r="P2330" s="5"/>
      <c r="Q2330" s="5"/>
    </row>
    <row r="2331" spans="1:17" ht="45" x14ac:dyDescent="0.25">
      <c r="A2331" s="33">
        <v>2329</v>
      </c>
      <c r="B2331" s="24">
        <v>2026</v>
      </c>
      <c r="C2331" s="24" t="s">
        <v>1453</v>
      </c>
      <c r="D2331" s="24" t="s">
        <v>1609</v>
      </c>
      <c r="E2331" s="24" t="s">
        <v>1614</v>
      </c>
      <c r="F2331" s="38" t="s">
        <v>3626</v>
      </c>
      <c r="G2331" s="24" t="s">
        <v>1615</v>
      </c>
      <c r="H2331" s="5" t="s">
        <v>2551</v>
      </c>
      <c r="I2331" s="29">
        <v>69501.67</v>
      </c>
      <c r="J2331" s="34">
        <v>69501.67</v>
      </c>
      <c r="K2331" s="29"/>
      <c r="L2331" s="29"/>
      <c r="M2331" s="6"/>
      <c r="N2331" s="35">
        <v>46387</v>
      </c>
      <c r="O2331" s="36"/>
      <c r="P2331" s="5"/>
      <c r="Q2331" s="5"/>
    </row>
    <row r="2332" spans="1:17" ht="45" x14ac:dyDescent="0.25">
      <c r="A2332" s="33">
        <v>2330</v>
      </c>
      <c r="B2332" s="24">
        <v>2026</v>
      </c>
      <c r="C2332" s="24" t="s">
        <v>1453</v>
      </c>
      <c r="D2332" s="24" t="s">
        <v>1609</v>
      </c>
      <c r="E2332" s="24" t="s">
        <v>1614</v>
      </c>
      <c r="F2332" s="38" t="s">
        <v>3626</v>
      </c>
      <c r="G2332" s="24" t="s">
        <v>1615</v>
      </c>
      <c r="H2332" s="5" t="s">
        <v>2557</v>
      </c>
      <c r="I2332" s="29">
        <v>366950</v>
      </c>
      <c r="J2332" s="34">
        <v>366950</v>
      </c>
      <c r="K2332" s="29"/>
      <c r="L2332" s="56">
        <f t="shared" ref="L2332" si="392">I2332*2.14%</f>
        <v>7852.7300000000005</v>
      </c>
      <c r="M2332" s="6"/>
      <c r="N2332" s="35">
        <v>46387</v>
      </c>
      <c r="O2332" s="36"/>
      <c r="P2332" s="5"/>
      <c r="Q2332" s="5"/>
    </row>
    <row r="2333" spans="1:17" ht="45" x14ac:dyDescent="0.25">
      <c r="A2333" s="33">
        <v>2331</v>
      </c>
      <c r="B2333" s="24">
        <v>2028</v>
      </c>
      <c r="C2333" s="24" t="s">
        <v>1453</v>
      </c>
      <c r="D2333" s="24" t="s">
        <v>1609</v>
      </c>
      <c r="E2333" s="24" t="s">
        <v>1616</v>
      </c>
      <c r="F2333" s="38" t="s">
        <v>3626</v>
      </c>
      <c r="G2333" s="24" t="s">
        <v>1617</v>
      </c>
      <c r="H2333" s="5" t="s">
        <v>2548</v>
      </c>
      <c r="I2333" s="29">
        <v>40956769.700000003</v>
      </c>
      <c r="J2333" s="34">
        <v>40956769.700000003</v>
      </c>
      <c r="K2333" s="29"/>
      <c r="L2333" s="29"/>
      <c r="M2333" s="6"/>
      <c r="N2333" s="35">
        <v>47118</v>
      </c>
      <c r="O2333" s="5"/>
      <c r="P2333" s="5"/>
      <c r="Q2333" s="24"/>
    </row>
    <row r="2334" spans="1:17" ht="45" x14ac:dyDescent="0.25">
      <c r="A2334" s="33">
        <v>2332</v>
      </c>
      <c r="B2334" s="24">
        <v>2028</v>
      </c>
      <c r="C2334" s="24" t="s">
        <v>1453</v>
      </c>
      <c r="D2334" s="24" t="s">
        <v>1609</v>
      </c>
      <c r="E2334" s="24" t="s">
        <v>1618</v>
      </c>
      <c r="F2334" s="38" t="s">
        <v>3626</v>
      </c>
      <c r="G2334" s="24" t="s">
        <v>1619</v>
      </c>
      <c r="H2334" s="5" t="s">
        <v>2562</v>
      </c>
      <c r="I2334" s="29">
        <v>1246661.8</v>
      </c>
      <c r="J2334" s="34">
        <v>1246661.8</v>
      </c>
      <c r="K2334" s="29"/>
      <c r="L2334" s="29"/>
      <c r="M2334" s="6"/>
      <c r="N2334" s="35">
        <v>47118</v>
      </c>
      <c r="O2334" s="5"/>
      <c r="P2334" s="5"/>
      <c r="Q2334" s="24"/>
    </row>
    <row r="2335" spans="1:17" ht="45" x14ac:dyDescent="0.25">
      <c r="A2335" s="33">
        <v>2333</v>
      </c>
      <c r="B2335" s="24">
        <v>2028</v>
      </c>
      <c r="C2335" s="24" t="s">
        <v>1453</v>
      </c>
      <c r="D2335" s="24" t="s">
        <v>1609</v>
      </c>
      <c r="E2335" s="24" t="s">
        <v>1620</v>
      </c>
      <c r="F2335" s="38" t="s">
        <v>3626</v>
      </c>
      <c r="G2335" s="24" t="s">
        <v>1621</v>
      </c>
      <c r="H2335" s="5" t="s">
        <v>2561</v>
      </c>
      <c r="I2335" s="29">
        <v>2400808.64</v>
      </c>
      <c r="J2335" s="34">
        <v>2400808.64</v>
      </c>
      <c r="K2335" s="29"/>
      <c r="L2335" s="56">
        <f t="shared" ref="L2335:L2338" si="393">I2335*2.14%</f>
        <v>51377.304896000009</v>
      </c>
      <c r="M2335" s="6"/>
      <c r="N2335" s="35">
        <v>47118</v>
      </c>
      <c r="O2335" s="5"/>
      <c r="P2335" s="5"/>
      <c r="Q2335" s="24"/>
    </row>
    <row r="2336" spans="1:17" ht="45" x14ac:dyDescent="0.25">
      <c r="A2336" s="33">
        <v>2334</v>
      </c>
      <c r="B2336" s="24">
        <v>2027</v>
      </c>
      <c r="C2336" s="24" t="s">
        <v>1453</v>
      </c>
      <c r="D2336" s="24" t="s">
        <v>1609</v>
      </c>
      <c r="E2336" s="24" t="s">
        <v>1622</v>
      </c>
      <c r="F2336" s="38" t="s">
        <v>3626</v>
      </c>
      <c r="G2336" s="24" t="s">
        <v>1623</v>
      </c>
      <c r="H2336" s="5" t="s">
        <v>2556</v>
      </c>
      <c r="I2336" s="29">
        <v>1423162.28</v>
      </c>
      <c r="J2336" s="34">
        <v>1423162.28</v>
      </c>
      <c r="K2336" s="29"/>
      <c r="L2336" s="56">
        <f t="shared" si="393"/>
        <v>30455.672792000005</v>
      </c>
      <c r="M2336" s="6"/>
      <c r="N2336" s="9">
        <v>46752</v>
      </c>
      <c r="O2336" s="5"/>
      <c r="P2336" s="5"/>
      <c r="Q2336" s="24"/>
    </row>
    <row r="2337" spans="1:17" ht="45" x14ac:dyDescent="0.25">
      <c r="A2337" s="33">
        <v>2335</v>
      </c>
      <c r="B2337" s="24">
        <v>2028</v>
      </c>
      <c r="C2337" s="24" t="s">
        <v>1453</v>
      </c>
      <c r="D2337" s="24" t="s">
        <v>1609</v>
      </c>
      <c r="E2337" s="24" t="s">
        <v>1624</v>
      </c>
      <c r="F2337" s="38" t="s">
        <v>3626</v>
      </c>
      <c r="G2337" s="24" t="s">
        <v>1625</v>
      </c>
      <c r="H2337" s="5" t="s">
        <v>2564</v>
      </c>
      <c r="I2337" s="29">
        <v>4561018.3</v>
      </c>
      <c r="J2337" s="34">
        <v>4561018.3</v>
      </c>
      <c r="K2337" s="29"/>
      <c r="L2337" s="56">
        <f t="shared" si="393"/>
        <v>97605.791620000004</v>
      </c>
      <c r="M2337" s="6"/>
      <c r="N2337" s="35">
        <v>47118</v>
      </c>
      <c r="O2337" s="5"/>
      <c r="P2337" s="5"/>
      <c r="Q2337" s="24"/>
    </row>
    <row r="2338" spans="1:17" ht="45" x14ac:dyDescent="0.25">
      <c r="A2338" s="33">
        <v>2336</v>
      </c>
      <c r="B2338" s="24">
        <v>2028</v>
      </c>
      <c r="C2338" s="24" t="s">
        <v>1453</v>
      </c>
      <c r="D2338" s="24" t="s">
        <v>1609</v>
      </c>
      <c r="E2338" s="24" t="s">
        <v>1624</v>
      </c>
      <c r="F2338" s="38" t="s">
        <v>3626</v>
      </c>
      <c r="G2338" s="24" t="s">
        <v>1625</v>
      </c>
      <c r="H2338" s="5" t="s">
        <v>2557</v>
      </c>
      <c r="I2338" s="29">
        <v>3555473.93</v>
      </c>
      <c r="J2338" s="34">
        <v>3555473.93</v>
      </c>
      <c r="K2338" s="29"/>
      <c r="L2338" s="56">
        <f t="shared" si="393"/>
        <v>76087.142102000013</v>
      </c>
      <c r="M2338" s="6"/>
      <c r="N2338" s="35">
        <v>47118</v>
      </c>
      <c r="O2338" s="5"/>
      <c r="P2338" s="5"/>
      <c r="Q2338" s="24"/>
    </row>
    <row r="2339" spans="1:17" ht="45" x14ac:dyDescent="0.25">
      <c r="A2339" s="33">
        <v>2337</v>
      </c>
      <c r="B2339" s="4">
        <v>2027</v>
      </c>
      <c r="C2339" s="24" t="s">
        <v>1453</v>
      </c>
      <c r="D2339" s="24" t="s">
        <v>1609</v>
      </c>
      <c r="E2339" s="24" t="s">
        <v>4243</v>
      </c>
      <c r="F2339" s="38" t="s">
        <v>3626</v>
      </c>
      <c r="G2339" s="24" t="s">
        <v>4180</v>
      </c>
      <c r="H2339" s="24" t="s">
        <v>2679</v>
      </c>
      <c r="I2339" s="29">
        <v>428371</v>
      </c>
      <c r="J2339" s="34">
        <v>428371</v>
      </c>
      <c r="K2339" s="29"/>
      <c r="L2339" s="29"/>
      <c r="M2339" s="5"/>
      <c r="N2339" s="35">
        <v>46752</v>
      </c>
      <c r="O2339" s="35"/>
      <c r="P2339" s="5"/>
      <c r="Q2339" s="5"/>
    </row>
    <row r="2340" spans="1:17" ht="45" x14ac:dyDescent="0.25">
      <c r="A2340" s="33">
        <v>2338</v>
      </c>
      <c r="B2340" s="4">
        <v>2027</v>
      </c>
      <c r="C2340" s="24" t="s">
        <v>1453</v>
      </c>
      <c r="D2340" s="24" t="s">
        <v>1609</v>
      </c>
      <c r="E2340" s="24" t="s">
        <v>4243</v>
      </c>
      <c r="F2340" s="38" t="s">
        <v>3626</v>
      </c>
      <c r="G2340" s="24" t="s">
        <v>4180</v>
      </c>
      <c r="H2340" s="24" t="s">
        <v>2675</v>
      </c>
      <c r="I2340" s="29">
        <v>4621660</v>
      </c>
      <c r="J2340" s="34">
        <v>4621660</v>
      </c>
      <c r="K2340" s="29"/>
      <c r="L2340" s="56">
        <f t="shared" ref="L2340" si="394">I2340*2.14%</f>
        <v>98903.524000000005</v>
      </c>
      <c r="M2340" s="5">
        <v>1</v>
      </c>
      <c r="N2340" s="35">
        <v>46752</v>
      </c>
      <c r="O2340" s="35"/>
      <c r="P2340" s="5"/>
      <c r="Q2340" s="5"/>
    </row>
    <row r="2341" spans="1:17" ht="45" x14ac:dyDescent="0.25">
      <c r="A2341" s="33">
        <v>2339</v>
      </c>
      <c r="B2341" s="4">
        <v>2027</v>
      </c>
      <c r="C2341" s="24" t="s">
        <v>1453</v>
      </c>
      <c r="D2341" s="24" t="s">
        <v>1609</v>
      </c>
      <c r="E2341" s="24" t="s">
        <v>4243</v>
      </c>
      <c r="F2341" s="38" t="s">
        <v>3626</v>
      </c>
      <c r="G2341" s="24" t="s">
        <v>4180</v>
      </c>
      <c r="H2341" s="24" t="s">
        <v>3609</v>
      </c>
      <c r="I2341" s="29">
        <v>139124</v>
      </c>
      <c r="J2341" s="34">
        <v>139124</v>
      </c>
      <c r="K2341" s="29"/>
      <c r="L2341" s="56"/>
      <c r="M2341" s="5"/>
      <c r="N2341" s="35">
        <v>46752</v>
      </c>
      <c r="O2341" s="35"/>
      <c r="P2341" s="5"/>
      <c r="Q2341" s="5"/>
    </row>
    <row r="2342" spans="1:17" ht="45" x14ac:dyDescent="0.25">
      <c r="A2342" s="33">
        <v>2340</v>
      </c>
      <c r="B2342" s="4">
        <v>2027</v>
      </c>
      <c r="C2342" s="24" t="s">
        <v>1453</v>
      </c>
      <c r="D2342" s="24" t="s">
        <v>1609</v>
      </c>
      <c r="E2342" s="24" t="s">
        <v>4244</v>
      </c>
      <c r="F2342" s="38" t="s">
        <v>3626</v>
      </c>
      <c r="G2342" s="24" t="s">
        <v>4181</v>
      </c>
      <c r="H2342" s="24" t="s">
        <v>2679</v>
      </c>
      <c r="I2342" s="29">
        <v>428371</v>
      </c>
      <c r="J2342" s="34">
        <v>428371</v>
      </c>
      <c r="K2342" s="29"/>
      <c r="L2342" s="29"/>
      <c r="M2342" s="5"/>
      <c r="N2342" s="35">
        <v>46752</v>
      </c>
      <c r="O2342" s="35"/>
      <c r="P2342" s="5"/>
      <c r="Q2342" s="5"/>
    </row>
    <row r="2343" spans="1:17" ht="45" x14ac:dyDescent="0.25">
      <c r="A2343" s="33">
        <v>2341</v>
      </c>
      <c r="B2343" s="4">
        <v>2027</v>
      </c>
      <c r="C2343" s="24" t="s">
        <v>1453</v>
      </c>
      <c r="D2343" s="24" t="s">
        <v>1609</v>
      </c>
      <c r="E2343" s="24" t="s">
        <v>4244</v>
      </c>
      <c r="F2343" s="38" t="s">
        <v>3626</v>
      </c>
      <c r="G2343" s="24" t="s">
        <v>4181</v>
      </c>
      <c r="H2343" s="24" t="s">
        <v>2675</v>
      </c>
      <c r="I2343" s="29">
        <v>4621660</v>
      </c>
      <c r="J2343" s="34">
        <v>4621660</v>
      </c>
      <c r="K2343" s="29"/>
      <c r="L2343" s="56">
        <f t="shared" ref="L2343:L2345" si="395">I2343*2.14%</f>
        <v>98903.524000000005</v>
      </c>
      <c r="M2343" s="5">
        <v>1</v>
      </c>
      <c r="N2343" s="35">
        <v>46752</v>
      </c>
      <c r="O2343" s="35"/>
      <c r="P2343" s="5"/>
      <c r="Q2343" s="5"/>
    </row>
    <row r="2344" spans="1:17" ht="45" x14ac:dyDescent="0.25">
      <c r="A2344" s="33">
        <v>2342</v>
      </c>
      <c r="B2344" s="4">
        <v>2027</v>
      </c>
      <c r="C2344" s="24" t="s">
        <v>1453</v>
      </c>
      <c r="D2344" s="24" t="s">
        <v>1609</v>
      </c>
      <c r="E2344" s="24" t="s">
        <v>4244</v>
      </c>
      <c r="F2344" s="38" t="s">
        <v>3626</v>
      </c>
      <c r="G2344" s="24" t="s">
        <v>4181</v>
      </c>
      <c r="H2344" s="24" t="s">
        <v>3609</v>
      </c>
      <c r="I2344" s="29">
        <v>139124</v>
      </c>
      <c r="J2344" s="34">
        <v>139124</v>
      </c>
      <c r="K2344" s="29"/>
      <c r="L2344" s="56"/>
      <c r="M2344" s="5"/>
      <c r="N2344" s="35">
        <v>46752</v>
      </c>
      <c r="O2344" s="35"/>
      <c r="P2344" s="5"/>
      <c r="Q2344" s="5"/>
    </row>
    <row r="2345" spans="1:17" ht="45" x14ac:dyDescent="0.25">
      <c r="A2345" s="33">
        <v>2343</v>
      </c>
      <c r="B2345" s="24">
        <v>2026</v>
      </c>
      <c r="C2345" s="24" t="s">
        <v>1453</v>
      </c>
      <c r="D2345" s="24" t="s">
        <v>1609</v>
      </c>
      <c r="E2345" s="24" t="s">
        <v>1626</v>
      </c>
      <c r="F2345" s="38" t="s">
        <v>3626</v>
      </c>
      <c r="G2345" s="24" t="s">
        <v>1627</v>
      </c>
      <c r="H2345" s="5" t="s">
        <v>2564</v>
      </c>
      <c r="I2345" s="29">
        <v>681738.34</v>
      </c>
      <c r="J2345" s="34">
        <v>681738.34</v>
      </c>
      <c r="K2345" s="29"/>
      <c r="L2345" s="56">
        <f t="shared" si="395"/>
        <v>14589.200476000002</v>
      </c>
      <c r="M2345" s="6"/>
      <c r="N2345" s="35">
        <v>46387</v>
      </c>
      <c r="O2345" s="36"/>
      <c r="P2345" s="5"/>
      <c r="Q2345" s="5"/>
    </row>
    <row r="2346" spans="1:17" ht="45" x14ac:dyDescent="0.25">
      <c r="A2346" s="33">
        <v>2344</v>
      </c>
      <c r="B2346" s="24">
        <v>2026</v>
      </c>
      <c r="C2346" s="24" t="s">
        <v>1453</v>
      </c>
      <c r="D2346" s="24" t="s">
        <v>1609</v>
      </c>
      <c r="E2346" s="24" t="s">
        <v>1628</v>
      </c>
      <c r="F2346" s="38" t="s">
        <v>3626</v>
      </c>
      <c r="G2346" s="24" t="s">
        <v>1629</v>
      </c>
      <c r="H2346" s="5" t="s">
        <v>2558</v>
      </c>
      <c r="I2346" s="29">
        <v>70086.740000000005</v>
      </c>
      <c r="J2346" s="34">
        <v>70086.740000000005</v>
      </c>
      <c r="K2346" s="29"/>
      <c r="L2346" s="29"/>
      <c r="M2346" s="6"/>
      <c r="N2346" s="35">
        <v>46387</v>
      </c>
      <c r="O2346" s="36"/>
      <c r="P2346" s="5"/>
      <c r="Q2346" s="24"/>
    </row>
    <row r="2347" spans="1:17" ht="45" x14ac:dyDescent="0.25">
      <c r="A2347" s="33">
        <v>2345</v>
      </c>
      <c r="B2347" s="24">
        <v>2026</v>
      </c>
      <c r="C2347" s="24" t="s">
        <v>1453</v>
      </c>
      <c r="D2347" s="24" t="s">
        <v>1609</v>
      </c>
      <c r="E2347" s="5" t="s">
        <v>3329</v>
      </c>
      <c r="F2347" s="38" t="s">
        <v>3626</v>
      </c>
      <c r="G2347" s="5" t="s">
        <v>3330</v>
      </c>
      <c r="H2347" s="5" t="s">
        <v>2566</v>
      </c>
      <c r="I2347" s="29">
        <v>7348077.9199999999</v>
      </c>
      <c r="J2347" s="34">
        <v>3674038.96</v>
      </c>
      <c r="K2347" s="29">
        <v>3674038.96</v>
      </c>
      <c r="L2347" s="56">
        <f t="shared" ref="L2347" si="396">I2347*2.14%</f>
        <v>157248.86748800002</v>
      </c>
      <c r="M2347" s="6"/>
      <c r="N2347" s="35">
        <v>46387</v>
      </c>
      <c r="O2347" s="36"/>
      <c r="P2347" s="5"/>
      <c r="Q2347" s="24"/>
    </row>
    <row r="2348" spans="1:17" ht="45" x14ac:dyDescent="0.25">
      <c r="A2348" s="33">
        <v>2346</v>
      </c>
      <c r="B2348" s="24">
        <v>2026</v>
      </c>
      <c r="C2348" s="24" t="s">
        <v>1358</v>
      </c>
      <c r="D2348" s="24" t="s">
        <v>1359</v>
      </c>
      <c r="E2348" s="24" t="s">
        <v>1360</v>
      </c>
      <c r="F2348" s="38" t="s">
        <v>3626</v>
      </c>
      <c r="G2348" s="24" t="s">
        <v>1361</v>
      </c>
      <c r="H2348" s="5" t="s">
        <v>2570</v>
      </c>
      <c r="I2348" s="29">
        <v>357396.05</v>
      </c>
      <c r="J2348" s="34">
        <v>357396.05</v>
      </c>
      <c r="K2348" s="29"/>
      <c r="L2348" s="29"/>
      <c r="M2348" s="6"/>
      <c r="N2348" s="35">
        <v>46387</v>
      </c>
      <c r="O2348" s="36"/>
      <c r="P2348" s="5"/>
      <c r="Q2348" s="24"/>
    </row>
    <row r="2349" spans="1:17" ht="45" x14ac:dyDescent="0.25">
      <c r="A2349" s="33">
        <v>2347</v>
      </c>
      <c r="B2349" s="24">
        <v>2026</v>
      </c>
      <c r="C2349" s="24" t="s">
        <v>1358</v>
      </c>
      <c r="D2349" s="24" t="s">
        <v>1359</v>
      </c>
      <c r="E2349" s="24" t="s">
        <v>1360</v>
      </c>
      <c r="F2349" s="38" t="s">
        <v>3626</v>
      </c>
      <c r="G2349" s="24" t="s">
        <v>1361</v>
      </c>
      <c r="H2349" s="5" t="s">
        <v>2566</v>
      </c>
      <c r="I2349" s="29">
        <v>7174743</v>
      </c>
      <c r="J2349" s="34">
        <v>7174743</v>
      </c>
      <c r="K2349" s="29"/>
      <c r="L2349" s="56">
        <f t="shared" ref="L2349:L2352" si="397">I2349*2.14%</f>
        <v>153539.50020000001</v>
      </c>
      <c r="M2349" s="6"/>
      <c r="N2349" s="35">
        <v>46387</v>
      </c>
      <c r="O2349" s="36"/>
      <c r="P2349" s="5"/>
      <c r="Q2349" s="24"/>
    </row>
    <row r="2350" spans="1:17" ht="45" x14ac:dyDescent="0.25">
      <c r="A2350" s="33">
        <v>2348</v>
      </c>
      <c r="B2350" s="24">
        <v>2027</v>
      </c>
      <c r="C2350" s="24" t="s">
        <v>1358</v>
      </c>
      <c r="D2350" s="24" t="s">
        <v>1359</v>
      </c>
      <c r="E2350" s="5" t="s">
        <v>3281</v>
      </c>
      <c r="F2350" s="38" t="s">
        <v>3626</v>
      </c>
      <c r="G2350" s="5" t="s">
        <v>3282</v>
      </c>
      <c r="H2350" s="5" t="s">
        <v>2566</v>
      </c>
      <c r="I2350" s="29">
        <v>11833910.800000001</v>
      </c>
      <c r="J2350" s="34">
        <v>11833910.800000001</v>
      </c>
      <c r="K2350" s="29"/>
      <c r="L2350" s="56">
        <f t="shared" si="397"/>
        <v>253245.69112000003</v>
      </c>
      <c r="M2350" s="6"/>
      <c r="N2350" s="9">
        <v>46752</v>
      </c>
      <c r="O2350" s="5"/>
      <c r="P2350" s="5"/>
      <c r="Q2350" s="24"/>
    </row>
    <row r="2351" spans="1:17" ht="45" x14ac:dyDescent="0.25">
      <c r="A2351" s="33">
        <v>2349</v>
      </c>
      <c r="B2351" s="24">
        <v>2028</v>
      </c>
      <c r="C2351" s="24" t="s">
        <v>1358</v>
      </c>
      <c r="D2351" s="24" t="s">
        <v>1359</v>
      </c>
      <c r="E2351" s="5" t="s">
        <v>3283</v>
      </c>
      <c r="F2351" s="38" t="s">
        <v>3626</v>
      </c>
      <c r="G2351" s="5" t="s">
        <v>3284</v>
      </c>
      <c r="H2351" s="5" t="s">
        <v>2556</v>
      </c>
      <c r="I2351" s="29">
        <v>1166952</v>
      </c>
      <c r="J2351" s="34">
        <v>1166952</v>
      </c>
      <c r="K2351" s="29"/>
      <c r="L2351" s="56">
        <f t="shared" si="397"/>
        <v>24972.772800000002</v>
      </c>
      <c r="M2351" s="6"/>
      <c r="N2351" s="35">
        <v>47118</v>
      </c>
      <c r="O2351" s="5"/>
      <c r="P2351" s="5"/>
      <c r="Q2351" s="24"/>
    </row>
    <row r="2352" spans="1:17" ht="45" x14ac:dyDescent="0.25">
      <c r="A2352" s="33">
        <v>2350</v>
      </c>
      <c r="B2352" s="24">
        <v>2028</v>
      </c>
      <c r="C2352" s="24" t="s">
        <v>1358</v>
      </c>
      <c r="D2352" s="24" t="s">
        <v>1359</v>
      </c>
      <c r="E2352" s="5" t="s">
        <v>3283</v>
      </c>
      <c r="F2352" s="38" t="s">
        <v>3626</v>
      </c>
      <c r="G2352" s="5" t="s">
        <v>3284</v>
      </c>
      <c r="H2352" s="5" t="s">
        <v>2566</v>
      </c>
      <c r="I2352" s="29">
        <v>8073821.7999999998</v>
      </c>
      <c r="J2352" s="34">
        <v>8073821.7999999998</v>
      </c>
      <c r="K2352" s="29"/>
      <c r="L2352" s="56">
        <f t="shared" si="397"/>
        <v>172779.78652000002</v>
      </c>
      <c r="M2352" s="6"/>
      <c r="N2352" s="35">
        <v>47118</v>
      </c>
      <c r="O2352" s="5"/>
      <c r="P2352" s="5"/>
      <c r="Q2352" s="24"/>
    </row>
    <row r="2353" spans="1:17" ht="30" x14ac:dyDescent="0.25">
      <c r="A2353" s="33">
        <v>2351</v>
      </c>
      <c r="B2353" s="24">
        <v>2026</v>
      </c>
      <c r="C2353" s="24" t="s">
        <v>1967</v>
      </c>
      <c r="D2353" s="24" t="s">
        <v>1968</v>
      </c>
      <c r="E2353" s="24" t="s">
        <v>1969</v>
      </c>
      <c r="F2353" s="38" t="s">
        <v>3626</v>
      </c>
      <c r="G2353" s="24" t="s">
        <v>1970</v>
      </c>
      <c r="H2353" s="5" t="s">
        <v>2555</v>
      </c>
      <c r="I2353" s="29">
        <v>173713.07</v>
      </c>
      <c r="J2353" s="34">
        <v>173713.07</v>
      </c>
      <c r="K2353" s="29"/>
      <c r="L2353" s="29"/>
      <c r="M2353" s="6"/>
      <c r="N2353" s="35">
        <v>46387</v>
      </c>
      <c r="O2353" s="36"/>
      <c r="P2353" s="5"/>
      <c r="Q2353" s="5"/>
    </row>
    <row r="2354" spans="1:17" ht="30" x14ac:dyDescent="0.25">
      <c r="A2354" s="33">
        <v>2352</v>
      </c>
      <c r="B2354" s="24">
        <v>2026</v>
      </c>
      <c r="C2354" s="24" t="s">
        <v>1967</v>
      </c>
      <c r="D2354" s="24" t="s">
        <v>1968</v>
      </c>
      <c r="E2354" s="24" t="s">
        <v>1969</v>
      </c>
      <c r="F2354" s="38" t="s">
        <v>3626</v>
      </c>
      <c r="G2354" s="24" t="s">
        <v>1970</v>
      </c>
      <c r="H2354" s="5" t="s">
        <v>2556</v>
      </c>
      <c r="I2354" s="29">
        <v>5433864</v>
      </c>
      <c r="J2354" s="34">
        <v>5433864</v>
      </c>
      <c r="K2354" s="29"/>
      <c r="L2354" s="56">
        <f t="shared" ref="L2354" si="398">I2354*2.14%</f>
        <v>116284.68960000001</v>
      </c>
      <c r="M2354" s="6"/>
      <c r="N2354" s="35">
        <v>46387</v>
      </c>
      <c r="O2354" s="36"/>
      <c r="P2354" s="5"/>
      <c r="Q2354" s="5"/>
    </row>
    <row r="2355" spans="1:17" ht="30" x14ac:dyDescent="0.25">
      <c r="A2355" s="33">
        <v>2353</v>
      </c>
      <c r="B2355" s="24">
        <v>2026</v>
      </c>
      <c r="C2355" s="24" t="s">
        <v>1967</v>
      </c>
      <c r="D2355" s="24" t="s">
        <v>1968</v>
      </c>
      <c r="E2355" s="24" t="s">
        <v>1969</v>
      </c>
      <c r="F2355" s="38" t="s">
        <v>3626</v>
      </c>
      <c r="G2355" s="24" t="s">
        <v>1970</v>
      </c>
      <c r="H2355" s="5" t="s">
        <v>2558</v>
      </c>
      <c r="I2355" s="29">
        <v>261113.65</v>
      </c>
      <c r="J2355" s="34">
        <v>261113.65</v>
      </c>
      <c r="K2355" s="29"/>
      <c r="L2355" s="29"/>
      <c r="M2355" s="6"/>
      <c r="N2355" s="35">
        <v>46387</v>
      </c>
      <c r="O2355" s="36"/>
      <c r="P2355" s="5"/>
      <c r="Q2355" s="5"/>
    </row>
    <row r="2356" spans="1:17" ht="30" x14ac:dyDescent="0.25">
      <c r="A2356" s="33">
        <v>2354</v>
      </c>
      <c r="B2356" s="24">
        <v>2026</v>
      </c>
      <c r="C2356" s="24" t="s">
        <v>1967</v>
      </c>
      <c r="D2356" s="24" t="s">
        <v>1968</v>
      </c>
      <c r="E2356" s="24" t="s">
        <v>1969</v>
      </c>
      <c r="F2356" s="38" t="s">
        <v>3626</v>
      </c>
      <c r="G2356" s="24" t="s">
        <v>1970</v>
      </c>
      <c r="H2356" s="5" t="s">
        <v>2559</v>
      </c>
      <c r="I2356" s="29">
        <v>5040778</v>
      </c>
      <c r="J2356" s="34">
        <v>5040778</v>
      </c>
      <c r="K2356" s="29"/>
      <c r="L2356" s="56">
        <f t="shared" ref="L2356" si="399">I2356*2.14%</f>
        <v>107872.64920000001</v>
      </c>
      <c r="M2356" s="6"/>
      <c r="N2356" s="35">
        <v>46387</v>
      </c>
      <c r="O2356" s="36"/>
      <c r="P2356" s="5"/>
      <c r="Q2356" s="5"/>
    </row>
    <row r="2357" spans="1:17" ht="30" x14ac:dyDescent="0.25">
      <c r="A2357" s="33">
        <v>2355</v>
      </c>
      <c r="B2357" s="24">
        <v>2026</v>
      </c>
      <c r="C2357" s="24" t="s">
        <v>1967</v>
      </c>
      <c r="D2357" s="24" t="s">
        <v>1968</v>
      </c>
      <c r="E2357" s="24" t="s">
        <v>1969</v>
      </c>
      <c r="F2357" s="38" t="s">
        <v>3626</v>
      </c>
      <c r="G2357" s="24" t="s">
        <v>1970</v>
      </c>
      <c r="H2357" s="5" t="s">
        <v>2563</v>
      </c>
      <c r="I2357" s="29">
        <v>129554.09</v>
      </c>
      <c r="J2357" s="34">
        <v>129554.09</v>
      </c>
      <c r="K2357" s="29"/>
      <c r="L2357" s="29"/>
      <c r="M2357" s="6"/>
      <c r="N2357" s="35">
        <v>46387</v>
      </c>
      <c r="O2357" s="36"/>
      <c r="P2357" s="5"/>
      <c r="Q2357" s="5"/>
    </row>
    <row r="2358" spans="1:17" ht="30" x14ac:dyDescent="0.25">
      <c r="A2358" s="33">
        <v>2356</v>
      </c>
      <c r="B2358" s="24">
        <v>2026</v>
      </c>
      <c r="C2358" s="24" t="s">
        <v>1967</v>
      </c>
      <c r="D2358" s="24" t="s">
        <v>1968</v>
      </c>
      <c r="E2358" s="24" t="s">
        <v>1969</v>
      </c>
      <c r="F2358" s="38" t="s">
        <v>3626</v>
      </c>
      <c r="G2358" s="24" t="s">
        <v>1970</v>
      </c>
      <c r="H2358" s="5" t="s">
        <v>2564</v>
      </c>
      <c r="I2358" s="29">
        <v>1444892.71</v>
      </c>
      <c r="J2358" s="34">
        <v>1444892.71</v>
      </c>
      <c r="K2358" s="29"/>
      <c r="L2358" s="56">
        <f t="shared" ref="L2358" si="400">I2358*2.14%</f>
        <v>30920.703994000003</v>
      </c>
      <c r="M2358" s="6"/>
      <c r="N2358" s="35">
        <v>46387</v>
      </c>
      <c r="O2358" s="36"/>
      <c r="P2358" s="5"/>
      <c r="Q2358" s="5"/>
    </row>
    <row r="2359" spans="1:17" ht="30" x14ac:dyDescent="0.25">
      <c r="A2359" s="33">
        <v>2357</v>
      </c>
      <c r="B2359" s="24">
        <v>2026</v>
      </c>
      <c r="C2359" s="24" t="s">
        <v>1967</v>
      </c>
      <c r="D2359" s="24" t="s">
        <v>1968</v>
      </c>
      <c r="E2359" s="24" t="s">
        <v>1969</v>
      </c>
      <c r="F2359" s="38" t="s">
        <v>3626</v>
      </c>
      <c r="G2359" s="24" t="s">
        <v>1970</v>
      </c>
      <c r="H2359" s="5" t="s">
        <v>2551</v>
      </c>
      <c r="I2359" s="29">
        <v>129554.09</v>
      </c>
      <c r="J2359" s="34">
        <v>129554.09</v>
      </c>
      <c r="K2359" s="29"/>
      <c r="L2359" s="29"/>
      <c r="M2359" s="6"/>
      <c r="N2359" s="35">
        <v>46387</v>
      </c>
      <c r="O2359" s="36"/>
      <c r="P2359" s="5"/>
      <c r="Q2359" s="5"/>
    </row>
    <row r="2360" spans="1:17" ht="30" x14ac:dyDescent="0.25">
      <c r="A2360" s="33">
        <v>2358</v>
      </c>
      <c r="B2360" s="24">
        <v>2026</v>
      </c>
      <c r="C2360" s="24" t="s">
        <v>1967</v>
      </c>
      <c r="D2360" s="24" t="s">
        <v>1968</v>
      </c>
      <c r="E2360" s="24" t="s">
        <v>1969</v>
      </c>
      <c r="F2360" s="38" t="s">
        <v>3626</v>
      </c>
      <c r="G2360" s="24" t="s">
        <v>1970</v>
      </c>
      <c r="H2360" s="5" t="s">
        <v>2557</v>
      </c>
      <c r="I2360" s="29">
        <v>2700955.36</v>
      </c>
      <c r="J2360" s="34">
        <v>2700955.36</v>
      </c>
      <c r="K2360" s="29"/>
      <c r="L2360" s="56">
        <f t="shared" ref="L2360" si="401">I2360*2.14%</f>
        <v>57800.444704000001</v>
      </c>
      <c r="M2360" s="6"/>
      <c r="N2360" s="35">
        <v>46387</v>
      </c>
      <c r="O2360" s="36"/>
      <c r="P2360" s="5"/>
      <c r="Q2360" s="5"/>
    </row>
    <row r="2361" spans="1:17" ht="30" x14ac:dyDescent="0.25">
      <c r="A2361" s="33">
        <v>2359</v>
      </c>
      <c r="B2361" s="24">
        <v>2028</v>
      </c>
      <c r="C2361" s="24" t="s">
        <v>1967</v>
      </c>
      <c r="D2361" s="24" t="s">
        <v>1968</v>
      </c>
      <c r="E2361" s="24" t="s">
        <v>1971</v>
      </c>
      <c r="F2361" s="38" t="s">
        <v>3626</v>
      </c>
      <c r="G2361" s="24" t="s">
        <v>1972</v>
      </c>
      <c r="H2361" s="5" t="s">
        <v>2562</v>
      </c>
      <c r="I2361" s="29">
        <v>603411.92000000004</v>
      </c>
      <c r="J2361" s="34">
        <v>603411.92000000004</v>
      </c>
      <c r="K2361" s="29"/>
      <c r="L2361" s="29"/>
      <c r="M2361" s="6"/>
      <c r="N2361" s="35">
        <v>47118</v>
      </c>
      <c r="O2361" s="5"/>
      <c r="P2361" s="5"/>
      <c r="Q2361" s="24"/>
    </row>
    <row r="2362" spans="1:17" ht="30" x14ac:dyDescent="0.25">
      <c r="A2362" s="33">
        <v>2360</v>
      </c>
      <c r="B2362" s="24">
        <v>2026</v>
      </c>
      <c r="C2362" s="24" t="s">
        <v>1967</v>
      </c>
      <c r="D2362" s="24" t="s">
        <v>1968</v>
      </c>
      <c r="E2362" s="24" t="s">
        <v>1973</v>
      </c>
      <c r="F2362" s="38" t="s">
        <v>3626</v>
      </c>
      <c r="G2362" s="24" t="s">
        <v>1974</v>
      </c>
      <c r="H2362" s="5" t="s">
        <v>2555</v>
      </c>
      <c r="I2362" s="29">
        <v>142454.07999999999</v>
      </c>
      <c r="J2362" s="34">
        <v>142454.07999999999</v>
      </c>
      <c r="K2362" s="29"/>
      <c r="L2362" s="29"/>
      <c r="M2362" s="6"/>
      <c r="N2362" s="35">
        <v>46387</v>
      </c>
      <c r="O2362" s="36"/>
      <c r="P2362" s="5"/>
      <c r="Q2362" s="5"/>
    </row>
    <row r="2363" spans="1:17" ht="30" x14ac:dyDescent="0.25">
      <c r="A2363" s="33">
        <v>2361</v>
      </c>
      <c r="B2363" s="24">
        <v>2026</v>
      </c>
      <c r="C2363" s="24" t="s">
        <v>1967</v>
      </c>
      <c r="D2363" s="24" t="s">
        <v>1968</v>
      </c>
      <c r="E2363" s="24" t="s">
        <v>1973</v>
      </c>
      <c r="F2363" s="38" t="s">
        <v>3626</v>
      </c>
      <c r="G2363" s="24" t="s">
        <v>1974</v>
      </c>
      <c r="H2363" s="5" t="s">
        <v>2556</v>
      </c>
      <c r="I2363" s="29">
        <v>4253148</v>
      </c>
      <c r="J2363" s="34">
        <v>4253148</v>
      </c>
      <c r="K2363" s="29"/>
      <c r="L2363" s="56">
        <f t="shared" ref="L2363" si="402">I2363*2.14%</f>
        <v>91017.367200000008</v>
      </c>
      <c r="M2363" s="6"/>
      <c r="N2363" s="35">
        <v>46387</v>
      </c>
      <c r="O2363" s="36"/>
      <c r="P2363" s="5"/>
      <c r="Q2363" s="5"/>
    </row>
    <row r="2364" spans="1:17" ht="30" x14ac:dyDescent="0.25">
      <c r="A2364" s="33">
        <v>2362</v>
      </c>
      <c r="B2364" s="24">
        <v>2026</v>
      </c>
      <c r="C2364" s="24" t="s">
        <v>1967</v>
      </c>
      <c r="D2364" s="24" t="s">
        <v>1968</v>
      </c>
      <c r="E2364" s="24" t="s">
        <v>1973</v>
      </c>
      <c r="F2364" s="38" t="s">
        <v>3626</v>
      </c>
      <c r="G2364" s="24" t="s">
        <v>1974</v>
      </c>
      <c r="H2364" s="5" t="s">
        <v>2678</v>
      </c>
      <c r="I2364" s="29">
        <v>194059.25</v>
      </c>
      <c r="J2364" s="34">
        <v>194059.25</v>
      </c>
      <c r="K2364" s="29"/>
      <c r="L2364" s="29"/>
      <c r="M2364" s="6"/>
      <c r="N2364" s="35">
        <v>46387</v>
      </c>
      <c r="O2364" s="36"/>
      <c r="P2364" s="5"/>
      <c r="Q2364" s="5"/>
    </row>
    <row r="2365" spans="1:17" ht="30" x14ac:dyDescent="0.25">
      <c r="A2365" s="33">
        <v>2363</v>
      </c>
      <c r="B2365" s="24">
        <v>2026</v>
      </c>
      <c r="C2365" s="24" t="s">
        <v>1967</v>
      </c>
      <c r="D2365" s="24" t="s">
        <v>1968</v>
      </c>
      <c r="E2365" s="24" t="s">
        <v>1973</v>
      </c>
      <c r="F2365" s="38" t="s">
        <v>3626</v>
      </c>
      <c r="G2365" s="24" t="s">
        <v>1974</v>
      </c>
      <c r="H2365" s="5" t="s">
        <v>2559</v>
      </c>
      <c r="I2365" s="29">
        <v>10016618</v>
      </c>
      <c r="J2365" s="34">
        <v>10016618</v>
      </c>
      <c r="K2365" s="29"/>
      <c r="L2365" s="56">
        <f t="shared" ref="L2365" si="403">I2365*2.14%</f>
        <v>214355.62520000001</v>
      </c>
      <c r="M2365" s="6"/>
      <c r="N2365" s="35">
        <v>46387</v>
      </c>
      <c r="O2365" s="36"/>
      <c r="P2365" s="5"/>
      <c r="Q2365" s="5"/>
    </row>
    <row r="2366" spans="1:17" ht="30" x14ac:dyDescent="0.25">
      <c r="A2366" s="33">
        <v>2364</v>
      </c>
      <c r="B2366" s="24">
        <v>2026</v>
      </c>
      <c r="C2366" s="24" t="s">
        <v>1967</v>
      </c>
      <c r="D2366" s="24" t="s">
        <v>1968</v>
      </c>
      <c r="E2366" s="24" t="s">
        <v>1973</v>
      </c>
      <c r="F2366" s="38" t="s">
        <v>3626</v>
      </c>
      <c r="G2366" s="24" t="s">
        <v>1974</v>
      </c>
      <c r="H2366" s="5" t="s">
        <v>2563</v>
      </c>
      <c r="I2366" s="29">
        <v>128015.77</v>
      </c>
      <c r="J2366" s="34">
        <v>128015.77</v>
      </c>
      <c r="K2366" s="29"/>
      <c r="L2366" s="29"/>
      <c r="M2366" s="6"/>
      <c r="N2366" s="35">
        <v>46387</v>
      </c>
      <c r="O2366" s="36"/>
      <c r="P2366" s="5"/>
      <c r="Q2366" s="5"/>
    </row>
    <row r="2367" spans="1:17" ht="30" x14ac:dyDescent="0.25">
      <c r="A2367" s="33">
        <v>2365</v>
      </c>
      <c r="B2367" s="24">
        <v>2026</v>
      </c>
      <c r="C2367" s="24" t="s">
        <v>1967</v>
      </c>
      <c r="D2367" s="24" t="s">
        <v>1968</v>
      </c>
      <c r="E2367" s="24" t="s">
        <v>1973</v>
      </c>
      <c r="F2367" s="38" t="s">
        <v>3626</v>
      </c>
      <c r="G2367" s="24" t="s">
        <v>1974</v>
      </c>
      <c r="H2367" s="5" t="s">
        <v>2564</v>
      </c>
      <c r="I2367" s="29">
        <v>1559047</v>
      </c>
      <c r="J2367" s="34">
        <v>1559047</v>
      </c>
      <c r="K2367" s="29"/>
      <c r="L2367" s="56">
        <f t="shared" ref="L2367" si="404">I2367*2.14%</f>
        <v>33363.605800000005</v>
      </c>
      <c r="M2367" s="6"/>
      <c r="N2367" s="35">
        <v>46387</v>
      </c>
      <c r="O2367" s="36"/>
      <c r="P2367" s="5"/>
      <c r="Q2367" s="5"/>
    </row>
    <row r="2368" spans="1:17" ht="30" x14ac:dyDescent="0.25">
      <c r="A2368" s="33">
        <v>2366</v>
      </c>
      <c r="B2368" s="24">
        <v>2026</v>
      </c>
      <c r="C2368" s="24" t="s">
        <v>1967</v>
      </c>
      <c r="D2368" s="24" t="s">
        <v>1968</v>
      </c>
      <c r="E2368" s="24" t="s">
        <v>1973</v>
      </c>
      <c r="F2368" s="38" t="s">
        <v>3626</v>
      </c>
      <c r="G2368" s="24" t="s">
        <v>1974</v>
      </c>
      <c r="H2368" s="5" t="s">
        <v>2551</v>
      </c>
      <c r="I2368" s="29">
        <v>128015.77</v>
      </c>
      <c r="J2368" s="34">
        <v>128015.77</v>
      </c>
      <c r="K2368" s="29"/>
      <c r="L2368" s="29"/>
      <c r="M2368" s="6"/>
      <c r="N2368" s="35">
        <v>46387</v>
      </c>
      <c r="O2368" s="36"/>
      <c r="P2368" s="5"/>
      <c r="Q2368" s="5"/>
    </row>
    <row r="2369" spans="1:17" ht="30" x14ac:dyDescent="0.25">
      <c r="A2369" s="33">
        <v>2367</v>
      </c>
      <c r="B2369" s="24">
        <v>2026</v>
      </c>
      <c r="C2369" s="24" t="s">
        <v>1967</v>
      </c>
      <c r="D2369" s="24" t="s">
        <v>1968</v>
      </c>
      <c r="E2369" s="24" t="s">
        <v>1973</v>
      </c>
      <c r="F2369" s="38" t="s">
        <v>3626</v>
      </c>
      <c r="G2369" s="24" t="s">
        <v>1974</v>
      </c>
      <c r="H2369" s="5" t="s">
        <v>2557</v>
      </c>
      <c r="I2369" s="29">
        <v>1431105</v>
      </c>
      <c r="J2369" s="34">
        <v>1431105</v>
      </c>
      <c r="K2369" s="29"/>
      <c r="L2369" s="56">
        <f t="shared" ref="L2369:L2370" si="405">I2369*2.14%</f>
        <v>30625.647000000004</v>
      </c>
      <c r="M2369" s="6"/>
      <c r="N2369" s="35">
        <v>46387</v>
      </c>
      <c r="O2369" s="36"/>
      <c r="P2369" s="5"/>
      <c r="Q2369" s="5"/>
    </row>
    <row r="2370" spans="1:17" ht="30" x14ac:dyDescent="0.25">
      <c r="A2370" s="33">
        <v>2368</v>
      </c>
      <c r="B2370" s="24">
        <v>2027</v>
      </c>
      <c r="C2370" s="24" t="s">
        <v>1967</v>
      </c>
      <c r="D2370" s="24" t="s">
        <v>1968</v>
      </c>
      <c r="E2370" s="24" t="s">
        <v>1975</v>
      </c>
      <c r="F2370" s="38" t="s">
        <v>3626</v>
      </c>
      <c r="G2370" s="24" t="s">
        <v>1976</v>
      </c>
      <c r="H2370" s="5" t="s">
        <v>2559</v>
      </c>
      <c r="I2370" s="29">
        <v>9416168.2799999993</v>
      </c>
      <c r="J2370" s="34">
        <v>9416168.2799999993</v>
      </c>
      <c r="K2370" s="29"/>
      <c r="L2370" s="56">
        <f t="shared" si="405"/>
        <v>201506.001192</v>
      </c>
      <c r="M2370" s="6"/>
      <c r="N2370" s="9">
        <v>46752</v>
      </c>
      <c r="O2370" s="5"/>
      <c r="P2370" s="5"/>
      <c r="Q2370" s="24"/>
    </row>
    <row r="2371" spans="1:17" ht="30" x14ac:dyDescent="0.25">
      <c r="A2371" s="33">
        <v>2369</v>
      </c>
      <c r="B2371" s="24">
        <v>2026</v>
      </c>
      <c r="C2371" s="24" t="s">
        <v>1967</v>
      </c>
      <c r="D2371" s="24" t="s">
        <v>1968</v>
      </c>
      <c r="E2371" s="24" t="s">
        <v>2689</v>
      </c>
      <c r="F2371" s="38" t="s">
        <v>3626</v>
      </c>
      <c r="G2371" s="24" t="s">
        <v>2690</v>
      </c>
      <c r="H2371" s="5" t="s">
        <v>2555</v>
      </c>
      <c r="I2371" s="29">
        <v>186667.38</v>
      </c>
      <c r="J2371" s="34">
        <v>186667.38</v>
      </c>
      <c r="K2371" s="29"/>
      <c r="L2371" s="29"/>
      <c r="M2371" s="6"/>
      <c r="N2371" s="35">
        <v>46387</v>
      </c>
      <c r="O2371" s="36"/>
      <c r="P2371" s="5"/>
      <c r="Q2371" s="5"/>
    </row>
    <row r="2372" spans="1:17" ht="30" x14ac:dyDescent="0.25">
      <c r="A2372" s="33">
        <v>2370</v>
      </c>
      <c r="B2372" s="24">
        <v>2026</v>
      </c>
      <c r="C2372" s="24" t="s">
        <v>1967</v>
      </c>
      <c r="D2372" s="24" t="s">
        <v>1968</v>
      </c>
      <c r="E2372" s="24" t="s">
        <v>2689</v>
      </c>
      <c r="F2372" s="38" t="s">
        <v>3626</v>
      </c>
      <c r="G2372" s="24" t="s">
        <v>2690</v>
      </c>
      <c r="H2372" s="5" t="s">
        <v>2556</v>
      </c>
      <c r="I2372" s="29">
        <v>5373429</v>
      </c>
      <c r="J2372" s="34">
        <v>5373429</v>
      </c>
      <c r="K2372" s="29"/>
      <c r="L2372" s="56">
        <f t="shared" ref="L2372" si="406">I2372*2.14%</f>
        <v>114991.38060000002</v>
      </c>
      <c r="M2372" s="6"/>
      <c r="N2372" s="35">
        <v>46387</v>
      </c>
      <c r="O2372" s="36"/>
      <c r="P2372" s="5"/>
      <c r="Q2372" s="5"/>
    </row>
    <row r="2373" spans="1:17" ht="30" x14ac:dyDescent="0.25">
      <c r="A2373" s="33">
        <v>2371</v>
      </c>
      <c r="B2373" s="24">
        <v>2026</v>
      </c>
      <c r="C2373" s="24" t="s">
        <v>1967</v>
      </c>
      <c r="D2373" s="24" t="s">
        <v>1968</v>
      </c>
      <c r="E2373" s="24" t="s">
        <v>2689</v>
      </c>
      <c r="F2373" s="38" t="s">
        <v>3626</v>
      </c>
      <c r="G2373" s="24" t="s">
        <v>2690</v>
      </c>
      <c r="H2373" s="5" t="s">
        <v>2558</v>
      </c>
      <c r="I2373" s="29">
        <v>274914.67</v>
      </c>
      <c r="J2373" s="34">
        <v>274914.67</v>
      </c>
      <c r="K2373" s="29"/>
      <c r="L2373" s="29"/>
      <c r="M2373" s="6"/>
      <c r="N2373" s="35">
        <v>46387</v>
      </c>
      <c r="O2373" s="36"/>
      <c r="P2373" s="5"/>
      <c r="Q2373" s="5"/>
    </row>
    <row r="2374" spans="1:17" ht="30" x14ac:dyDescent="0.25">
      <c r="A2374" s="33">
        <v>2372</v>
      </c>
      <c r="B2374" s="24">
        <v>2026</v>
      </c>
      <c r="C2374" s="24" t="s">
        <v>1967</v>
      </c>
      <c r="D2374" s="24" t="s">
        <v>1968</v>
      </c>
      <c r="E2374" s="24" t="s">
        <v>2689</v>
      </c>
      <c r="F2374" s="38" t="s">
        <v>3626</v>
      </c>
      <c r="G2374" s="24" t="s">
        <v>2690</v>
      </c>
      <c r="H2374" s="5" t="s">
        <v>2559</v>
      </c>
      <c r="I2374" s="29">
        <v>13394378</v>
      </c>
      <c r="J2374" s="34">
        <v>13394378</v>
      </c>
      <c r="K2374" s="29"/>
      <c r="L2374" s="56">
        <f t="shared" ref="L2374" si="407">I2374*2.14%</f>
        <v>286639.68920000002</v>
      </c>
      <c r="M2374" s="6"/>
      <c r="N2374" s="35">
        <v>46387</v>
      </c>
      <c r="O2374" s="36"/>
      <c r="P2374" s="5"/>
      <c r="Q2374" s="5"/>
    </row>
    <row r="2375" spans="1:17" ht="30" x14ac:dyDescent="0.25">
      <c r="A2375" s="33">
        <v>2373</v>
      </c>
      <c r="B2375" s="24">
        <v>2026</v>
      </c>
      <c r="C2375" s="24" t="s">
        <v>1967</v>
      </c>
      <c r="D2375" s="24" t="s">
        <v>1968</v>
      </c>
      <c r="E2375" s="24" t="s">
        <v>2689</v>
      </c>
      <c r="F2375" s="38" t="s">
        <v>3626</v>
      </c>
      <c r="G2375" s="24" t="s">
        <v>2690</v>
      </c>
      <c r="H2375" s="5" t="s">
        <v>2563</v>
      </c>
      <c r="I2375" s="29">
        <v>138996.68</v>
      </c>
      <c r="J2375" s="34">
        <v>138996.68</v>
      </c>
      <c r="K2375" s="29"/>
      <c r="L2375" s="29"/>
      <c r="M2375" s="6"/>
      <c r="N2375" s="35">
        <v>46387</v>
      </c>
      <c r="O2375" s="36"/>
      <c r="P2375" s="5"/>
      <c r="Q2375" s="5"/>
    </row>
    <row r="2376" spans="1:17" ht="30" x14ac:dyDescent="0.25">
      <c r="A2376" s="33">
        <v>2374</v>
      </c>
      <c r="B2376" s="24">
        <v>2026</v>
      </c>
      <c r="C2376" s="24" t="s">
        <v>1967</v>
      </c>
      <c r="D2376" s="24" t="s">
        <v>1968</v>
      </c>
      <c r="E2376" s="24" t="s">
        <v>2689</v>
      </c>
      <c r="F2376" s="38" t="s">
        <v>3626</v>
      </c>
      <c r="G2376" s="24" t="s">
        <v>2690</v>
      </c>
      <c r="H2376" s="5" t="s">
        <v>2564</v>
      </c>
      <c r="I2376" s="29">
        <v>1376222.28</v>
      </c>
      <c r="J2376" s="34">
        <v>1376222.28</v>
      </c>
      <c r="K2376" s="29"/>
      <c r="L2376" s="56">
        <f t="shared" ref="L2376" si="408">I2376*2.14%</f>
        <v>29451.156792000005</v>
      </c>
      <c r="M2376" s="6"/>
      <c r="N2376" s="35">
        <v>46387</v>
      </c>
      <c r="O2376" s="36"/>
      <c r="P2376" s="5"/>
      <c r="Q2376" s="5"/>
    </row>
    <row r="2377" spans="1:17" ht="30" x14ac:dyDescent="0.25">
      <c r="A2377" s="33">
        <v>2375</v>
      </c>
      <c r="B2377" s="24">
        <v>2026</v>
      </c>
      <c r="C2377" s="24" t="s">
        <v>1967</v>
      </c>
      <c r="D2377" s="24" t="s">
        <v>1968</v>
      </c>
      <c r="E2377" s="24" t="s">
        <v>2689</v>
      </c>
      <c r="F2377" s="38" t="s">
        <v>3626</v>
      </c>
      <c r="G2377" s="24" t="s">
        <v>2690</v>
      </c>
      <c r="H2377" s="5" t="s">
        <v>2551</v>
      </c>
      <c r="I2377" s="29">
        <v>138996.68</v>
      </c>
      <c r="J2377" s="34">
        <v>138996.68</v>
      </c>
      <c r="K2377" s="29"/>
      <c r="L2377" s="29"/>
      <c r="M2377" s="6"/>
      <c r="N2377" s="35">
        <v>46387</v>
      </c>
      <c r="O2377" s="36"/>
      <c r="P2377" s="5"/>
      <c r="Q2377" s="5"/>
    </row>
    <row r="2378" spans="1:17" ht="30" x14ac:dyDescent="0.25">
      <c r="A2378" s="33">
        <v>2376</v>
      </c>
      <c r="B2378" s="24">
        <v>2026</v>
      </c>
      <c r="C2378" s="24" t="s">
        <v>1967</v>
      </c>
      <c r="D2378" s="24" t="s">
        <v>1968</v>
      </c>
      <c r="E2378" s="24" t="s">
        <v>2689</v>
      </c>
      <c r="F2378" s="38" t="s">
        <v>3626</v>
      </c>
      <c r="G2378" s="24" t="s">
        <v>2690</v>
      </c>
      <c r="H2378" s="5" t="s">
        <v>2557</v>
      </c>
      <c r="I2378" s="29">
        <v>2319900.21</v>
      </c>
      <c r="J2378" s="34">
        <v>2319900.21</v>
      </c>
      <c r="K2378" s="29"/>
      <c r="L2378" s="56">
        <f t="shared" ref="L2378:L2379" si="409">I2378*2.14%</f>
        <v>49645.864494000001</v>
      </c>
      <c r="M2378" s="6"/>
      <c r="N2378" s="35">
        <v>46387</v>
      </c>
      <c r="O2378" s="36"/>
      <c r="P2378" s="5"/>
      <c r="Q2378" s="5"/>
    </row>
    <row r="2379" spans="1:17" ht="30" x14ac:dyDescent="0.25">
      <c r="A2379" s="33">
        <v>2377</v>
      </c>
      <c r="B2379" s="24">
        <v>2027</v>
      </c>
      <c r="C2379" s="24" t="s">
        <v>1967</v>
      </c>
      <c r="D2379" s="24" t="s">
        <v>1968</v>
      </c>
      <c r="E2379" s="24" t="s">
        <v>2689</v>
      </c>
      <c r="F2379" s="38" t="s">
        <v>3626</v>
      </c>
      <c r="G2379" s="24" t="s">
        <v>2690</v>
      </c>
      <c r="H2379" s="5" t="s">
        <v>2566</v>
      </c>
      <c r="I2379" s="29">
        <v>10858898.33</v>
      </c>
      <c r="J2379" s="34">
        <v>10858898.33</v>
      </c>
      <c r="K2379" s="29"/>
      <c r="L2379" s="56">
        <f t="shared" si="409"/>
        <v>232380.42426200002</v>
      </c>
      <c r="M2379" s="6"/>
      <c r="N2379" s="9">
        <v>46752</v>
      </c>
      <c r="O2379" s="5"/>
      <c r="P2379" s="5"/>
      <c r="Q2379" s="24"/>
    </row>
    <row r="2380" spans="1:17" ht="30" x14ac:dyDescent="0.25">
      <c r="A2380" s="33">
        <v>2378</v>
      </c>
      <c r="B2380" s="24">
        <v>2028</v>
      </c>
      <c r="C2380" s="24" t="s">
        <v>1967</v>
      </c>
      <c r="D2380" s="24" t="s">
        <v>1968</v>
      </c>
      <c r="E2380" s="24" t="s">
        <v>1977</v>
      </c>
      <c r="F2380" s="38" t="s">
        <v>3626</v>
      </c>
      <c r="G2380" s="24" t="s">
        <v>1978</v>
      </c>
      <c r="H2380" s="5" t="s">
        <v>2562</v>
      </c>
      <c r="I2380" s="29">
        <v>2499804.87</v>
      </c>
      <c r="J2380" s="34">
        <v>2499804.87</v>
      </c>
      <c r="K2380" s="29"/>
      <c r="L2380" s="29"/>
      <c r="M2380" s="6"/>
      <c r="N2380" s="35">
        <v>47118</v>
      </c>
      <c r="O2380" s="5"/>
      <c r="P2380" s="5"/>
      <c r="Q2380" s="24"/>
    </row>
    <row r="2381" spans="1:17" ht="30" x14ac:dyDescent="0.25">
      <c r="A2381" s="33">
        <v>2379</v>
      </c>
      <c r="B2381" s="24">
        <v>2028</v>
      </c>
      <c r="C2381" s="24" t="s">
        <v>1718</v>
      </c>
      <c r="D2381" s="24" t="s">
        <v>1748</v>
      </c>
      <c r="E2381" s="24" t="s">
        <v>1749</v>
      </c>
      <c r="F2381" s="38" t="s">
        <v>3626</v>
      </c>
      <c r="G2381" s="24" t="s">
        <v>1750</v>
      </c>
      <c r="H2381" s="5" t="s">
        <v>2563</v>
      </c>
      <c r="I2381" s="29">
        <v>522560</v>
      </c>
      <c r="J2381" s="34">
        <v>522560</v>
      </c>
      <c r="K2381" s="29"/>
      <c r="L2381" s="29"/>
      <c r="M2381" s="6"/>
      <c r="N2381" s="35">
        <v>47118</v>
      </c>
      <c r="O2381" s="5"/>
      <c r="P2381" s="5"/>
      <c r="Q2381" s="24"/>
    </row>
    <row r="2382" spans="1:17" ht="30" x14ac:dyDescent="0.25">
      <c r="A2382" s="33">
        <v>2380</v>
      </c>
      <c r="B2382" s="24">
        <v>2028</v>
      </c>
      <c r="C2382" s="24" t="s">
        <v>1718</v>
      </c>
      <c r="D2382" s="24" t="s">
        <v>1748</v>
      </c>
      <c r="E2382" s="24" t="s">
        <v>1749</v>
      </c>
      <c r="F2382" s="38" t="s">
        <v>3626</v>
      </c>
      <c r="G2382" s="24" t="s">
        <v>1750</v>
      </c>
      <c r="H2382" s="5" t="s">
        <v>2564</v>
      </c>
      <c r="I2382" s="29">
        <v>881836</v>
      </c>
      <c r="J2382" s="34">
        <v>881836</v>
      </c>
      <c r="K2382" s="29"/>
      <c r="L2382" s="56">
        <f t="shared" ref="L2382" si="410">I2382*2.14%</f>
        <v>18871.290400000002</v>
      </c>
      <c r="M2382" s="6"/>
      <c r="N2382" s="35">
        <v>47118</v>
      </c>
      <c r="O2382" s="5"/>
      <c r="P2382" s="5"/>
      <c r="Q2382" s="24"/>
    </row>
    <row r="2383" spans="1:17" ht="30" x14ac:dyDescent="0.25">
      <c r="A2383" s="33">
        <v>2381</v>
      </c>
      <c r="B2383" s="24">
        <v>2028</v>
      </c>
      <c r="C2383" s="24" t="s">
        <v>1718</v>
      </c>
      <c r="D2383" s="24" t="s">
        <v>1748</v>
      </c>
      <c r="E2383" s="24" t="s">
        <v>1751</v>
      </c>
      <c r="F2383" s="38" t="s">
        <v>3626</v>
      </c>
      <c r="G2383" s="24" t="s">
        <v>1752</v>
      </c>
      <c r="H2383" s="5" t="s">
        <v>2558</v>
      </c>
      <c r="I2383" s="29">
        <v>3251679.06</v>
      </c>
      <c r="J2383" s="34">
        <v>3251679.06</v>
      </c>
      <c r="K2383" s="29"/>
      <c r="L2383" s="29"/>
      <c r="M2383" s="6"/>
      <c r="N2383" s="35">
        <v>47118</v>
      </c>
      <c r="O2383" s="5"/>
      <c r="P2383" s="5"/>
      <c r="Q2383" s="24"/>
    </row>
    <row r="2384" spans="1:17" ht="30" x14ac:dyDescent="0.25">
      <c r="A2384" s="33">
        <v>2382</v>
      </c>
      <c r="B2384" s="24">
        <v>2027</v>
      </c>
      <c r="C2384" s="24" t="s">
        <v>1718</v>
      </c>
      <c r="D2384" s="24" t="s">
        <v>1748</v>
      </c>
      <c r="E2384" s="24" t="s">
        <v>1753</v>
      </c>
      <c r="F2384" s="38" t="s">
        <v>3626</v>
      </c>
      <c r="G2384" s="24" t="s">
        <v>1754</v>
      </c>
      <c r="H2384" s="5" t="s">
        <v>2563</v>
      </c>
      <c r="I2384" s="29">
        <v>522905</v>
      </c>
      <c r="J2384" s="34">
        <v>522905</v>
      </c>
      <c r="K2384" s="29"/>
      <c r="L2384" s="29"/>
      <c r="M2384" s="6"/>
      <c r="N2384" s="9">
        <v>46752</v>
      </c>
      <c r="O2384" s="5"/>
      <c r="P2384" s="5"/>
      <c r="Q2384" s="24"/>
    </row>
    <row r="2385" spans="1:17" ht="30" x14ac:dyDescent="0.25">
      <c r="A2385" s="33">
        <v>2383</v>
      </c>
      <c r="B2385" s="24">
        <v>2027</v>
      </c>
      <c r="C2385" s="24" t="s">
        <v>1718</v>
      </c>
      <c r="D2385" s="24" t="s">
        <v>1748</v>
      </c>
      <c r="E2385" s="24" t="s">
        <v>1753</v>
      </c>
      <c r="F2385" s="38" t="s">
        <v>3626</v>
      </c>
      <c r="G2385" s="24" t="s">
        <v>1754</v>
      </c>
      <c r="H2385" s="5" t="s">
        <v>2564</v>
      </c>
      <c r="I2385" s="29">
        <v>719636</v>
      </c>
      <c r="J2385" s="34">
        <v>719636</v>
      </c>
      <c r="K2385" s="29"/>
      <c r="L2385" s="56">
        <f t="shared" ref="L2385" si="411">I2385*2.14%</f>
        <v>15400.210400000002</v>
      </c>
      <c r="M2385" s="6"/>
      <c r="N2385" s="9">
        <v>46752</v>
      </c>
      <c r="O2385" s="5"/>
      <c r="P2385" s="5"/>
      <c r="Q2385" s="24"/>
    </row>
    <row r="2386" spans="1:17" ht="30" x14ac:dyDescent="0.25">
      <c r="A2386" s="33">
        <v>2384</v>
      </c>
      <c r="B2386" s="24">
        <v>2028</v>
      </c>
      <c r="C2386" s="24" t="s">
        <v>1718</v>
      </c>
      <c r="D2386" s="24" t="s">
        <v>1748</v>
      </c>
      <c r="E2386" s="24" t="s">
        <v>1755</v>
      </c>
      <c r="F2386" s="38" t="s">
        <v>3626</v>
      </c>
      <c r="G2386" s="24" t="s">
        <v>1756</v>
      </c>
      <c r="H2386" s="5" t="s">
        <v>2570</v>
      </c>
      <c r="I2386" s="29">
        <v>1315660</v>
      </c>
      <c r="J2386" s="34">
        <v>1315660</v>
      </c>
      <c r="K2386" s="29"/>
      <c r="L2386" s="29"/>
      <c r="M2386" s="6"/>
      <c r="N2386" s="35">
        <v>47118</v>
      </c>
      <c r="O2386" s="5"/>
      <c r="P2386" s="5"/>
      <c r="Q2386" s="24"/>
    </row>
    <row r="2387" spans="1:17" ht="30" x14ac:dyDescent="0.25">
      <c r="A2387" s="33">
        <v>2385</v>
      </c>
      <c r="B2387" s="24">
        <v>2028</v>
      </c>
      <c r="C2387" s="24" t="s">
        <v>1718</v>
      </c>
      <c r="D2387" s="24" t="s">
        <v>1748</v>
      </c>
      <c r="E2387" s="24" t="s">
        <v>1755</v>
      </c>
      <c r="F2387" s="38" t="s">
        <v>3626</v>
      </c>
      <c r="G2387" s="24" t="s">
        <v>1756</v>
      </c>
      <c r="H2387" s="5" t="s">
        <v>2566</v>
      </c>
      <c r="I2387" s="29">
        <v>8800050</v>
      </c>
      <c r="J2387" s="34">
        <v>8800050</v>
      </c>
      <c r="K2387" s="29"/>
      <c r="L2387" s="56">
        <f t="shared" ref="L2387:L2388" si="412">I2387*2.14%</f>
        <v>188321.07</v>
      </c>
      <c r="M2387" s="6"/>
      <c r="N2387" s="35">
        <v>47118</v>
      </c>
      <c r="O2387" s="5"/>
      <c r="P2387" s="5"/>
      <c r="Q2387" s="24"/>
    </row>
    <row r="2388" spans="1:17" ht="45" x14ac:dyDescent="0.25">
      <c r="A2388" s="33">
        <v>2386</v>
      </c>
      <c r="B2388" s="24">
        <v>2028</v>
      </c>
      <c r="C2388" s="24" t="s">
        <v>1967</v>
      </c>
      <c r="D2388" s="24" t="s">
        <v>1980</v>
      </c>
      <c r="E2388" s="5" t="s">
        <v>3405</v>
      </c>
      <c r="F2388" s="38" t="s">
        <v>3626</v>
      </c>
      <c r="G2388" s="5" t="s">
        <v>3406</v>
      </c>
      <c r="H2388" s="5" t="s">
        <v>2566</v>
      </c>
      <c r="I2388" s="29">
        <v>8712255.9100000001</v>
      </c>
      <c r="J2388" s="34">
        <v>8712255.9100000001</v>
      </c>
      <c r="K2388" s="29"/>
      <c r="L2388" s="56">
        <f t="shared" si="412"/>
        <v>186442.27647400001</v>
      </c>
      <c r="M2388" s="6"/>
      <c r="N2388" s="35">
        <v>47118</v>
      </c>
      <c r="O2388" s="5"/>
      <c r="P2388" s="5"/>
      <c r="Q2388" s="24"/>
    </row>
    <row r="2389" spans="1:17" ht="45" x14ac:dyDescent="0.25">
      <c r="A2389" s="33">
        <v>2387</v>
      </c>
      <c r="B2389" s="24">
        <v>2026</v>
      </c>
      <c r="C2389" s="24" t="s">
        <v>1967</v>
      </c>
      <c r="D2389" s="24" t="s">
        <v>1980</v>
      </c>
      <c r="E2389" s="24" t="s">
        <v>1981</v>
      </c>
      <c r="F2389" s="38" t="s">
        <v>3626</v>
      </c>
      <c r="G2389" s="24" t="s">
        <v>1982</v>
      </c>
      <c r="H2389" s="5" t="s">
        <v>2570</v>
      </c>
      <c r="I2389" s="29">
        <v>342594.14</v>
      </c>
      <c r="J2389" s="34">
        <v>342594.14</v>
      </c>
      <c r="K2389" s="29"/>
      <c r="L2389" s="29"/>
      <c r="M2389" s="6"/>
      <c r="N2389" s="35">
        <v>46387</v>
      </c>
      <c r="O2389" s="36"/>
      <c r="P2389" s="5"/>
      <c r="Q2389" s="24"/>
    </row>
    <row r="2390" spans="1:17" ht="45" x14ac:dyDescent="0.25">
      <c r="A2390" s="33">
        <v>2388</v>
      </c>
      <c r="B2390" s="24">
        <v>2026</v>
      </c>
      <c r="C2390" s="24" t="s">
        <v>1967</v>
      </c>
      <c r="D2390" s="24" t="s">
        <v>1980</v>
      </c>
      <c r="E2390" s="24" t="s">
        <v>1981</v>
      </c>
      <c r="F2390" s="38" t="s">
        <v>3626</v>
      </c>
      <c r="G2390" s="24" t="s">
        <v>1982</v>
      </c>
      <c r="H2390" s="5" t="s">
        <v>2566</v>
      </c>
      <c r="I2390" s="29">
        <v>13081875</v>
      </c>
      <c r="J2390" s="34">
        <v>13081875</v>
      </c>
      <c r="K2390" s="29"/>
      <c r="L2390" s="56">
        <f t="shared" ref="L2390" si="413">I2390*2.14%</f>
        <v>279952.12500000006</v>
      </c>
      <c r="M2390" s="6"/>
      <c r="N2390" s="35">
        <v>46387</v>
      </c>
      <c r="O2390" s="36"/>
      <c r="P2390" s="5"/>
      <c r="Q2390" s="24"/>
    </row>
    <row r="2391" spans="1:17" ht="45" x14ac:dyDescent="0.25">
      <c r="A2391" s="33">
        <v>2389</v>
      </c>
      <c r="B2391" s="24">
        <v>2027</v>
      </c>
      <c r="C2391" s="24" t="s">
        <v>1967</v>
      </c>
      <c r="D2391" s="24" t="s">
        <v>1980</v>
      </c>
      <c r="E2391" s="24" t="s">
        <v>1983</v>
      </c>
      <c r="F2391" s="38" t="s">
        <v>3626</v>
      </c>
      <c r="G2391" s="24" t="s">
        <v>1984</v>
      </c>
      <c r="H2391" s="5" t="s">
        <v>2558</v>
      </c>
      <c r="I2391" s="29">
        <v>393120</v>
      </c>
      <c r="J2391" s="34">
        <v>393120</v>
      </c>
      <c r="K2391" s="29"/>
      <c r="L2391" s="29"/>
      <c r="M2391" s="6"/>
      <c r="N2391" s="9">
        <v>46752</v>
      </c>
      <c r="O2391" s="5"/>
      <c r="P2391" s="5"/>
      <c r="Q2391" s="24"/>
    </row>
    <row r="2392" spans="1:17" ht="45" x14ac:dyDescent="0.25">
      <c r="A2392" s="33">
        <v>2390</v>
      </c>
      <c r="B2392" s="24">
        <v>2027</v>
      </c>
      <c r="C2392" s="24" t="s">
        <v>1967</v>
      </c>
      <c r="D2392" s="24" t="s">
        <v>1980</v>
      </c>
      <c r="E2392" s="24" t="s">
        <v>1983</v>
      </c>
      <c r="F2392" s="38" t="s">
        <v>3626</v>
      </c>
      <c r="G2392" s="24" t="s">
        <v>1984</v>
      </c>
      <c r="H2392" s="5" t="s">
        <v>2559</v>
      </c>
      <c r="I2392" s="29">
        <v>4597674</v>
      </c>
      <c r="J2392" s="34">
        <v>4597674</v>
      </c>
      <c r="K2392" s="29"/>
      <c r="L2392" s="56">
        <f t="shared" ref="L2392" si="414">I2392*2.14%</f>
        <v>98390.223600000012</v>
      </c>
      <c r="M2392" s="6"/>
      <c r="N2392" s="9">
        <v>46752</v>
      </c>
      <c r="O2392" s="5"/>
      <c r="P2392" s="5"/>
      <c r="Q2392" s="24"/>
    </row>
    <row r="2393" spans="1:17" ht="30" x14ac:dyDescent="0.25">
      <c r="A2393" s="33">
        <v>2391</v>
      </c>
      <c r="B2393" s="24">
        <v>2026</v>
      </c>
      <c r="C2393" s="24" t="s">
        <v>964</v>
      </c>
      <c r="D2393" s="24" t="s">
        <v>964</v>
      </c>
      <c r="E2393" s="24" t="s">
        <v>986</v>
      </c>
      <c r="F2393" s="38" t="s">
        <v>3626</v>
      </c>
      <c r="G2393" s="24" t="s">
        <v>987</v>
      </c>
      <c r="H2393" s="5" t="s">
        <v>2562</v>
      </c>
      <c r="I2393" s="29">
        <v>108945.45</v>
      </c>
      <c r="J2393" s="34">
        <v>108945.45</v>
      </c>
      <c r="K2393" s="29"/>
      <c r="L2393" s="29"/>
      <c r="M2393" s="6"/>
      <c r="N2393" s="35">
        <v>46387</v>
      </c>
      <c r="O2393" s="36"/>
      <c r="P2393" s="5"/>
      <c r="Q2393" s="5"/>
    </row>
    <row r="2394" spans="1:17" ht="30" x14ac:dyDescent="0.25">
      <c r="A2394" s="33">
        <v>2392</v>
      </c>
      <c r="B2394" s="24">
        <v>2026</v>
      </c>
      <c r="C2394" s="24" t="s">
        <v>964</v>
      </c>
      <c r="D2394" s="24" t="s">
        <v>964</v>
      </c>
      <c r="E2394" s="5" t="s">
        <v>3153</v>
      </c>
      <c r="F2394" s="38" t="s">
        <v>3626</v>
      </c>
      <c r="G2394" s="5" t="s">
        <v>3154</v>
      </c>
      <c r="H2394" s="5" t="s">
        <v>2566</v>
      </c>
      <c r="I2394" s="29">
        <v>5846656.8499999996</v>
      </c>
      <c r="J2394" s="34">
        <v>2923328.4299999997</v>
      </c>
      <c r="K2394" s="29">
        <v>2923328.42</v>
      </c>
      <c r="L2394" s="56">
        <f t="shared" ref="L2394:L2396" si="415">I2394*2.14%</f>
        <v>125118.45659</v>
      </c>
      <c r="M2394" s="6"/>
      <c r="N2394" s="35">
        <v>46387</v>
      </c>
      <c r="O2394" s="36"/>
      <c r="P2394" s="5"/>
      <c r="Q2394" s="24"/>
    </row>
    <row r="2395" spans="1:17" ht="30" x14ac:dyDescent="0.25">
      <c r="A2395" s="33">
        <v>2393</v>
      </c>
      <c r="B2395" s="24">
        <v>2028</v>
      </c>
      <c r="C2395" s="24" t="s">
        <v>964</v>
      </c>
      <c r="D2395" s="24" t="s">
        <v>964</v>
      </c>
      <c r="E2395" s="5" t="s">
        <v>3155</v>
      </c>
      <c r="F2395" s="38" t="s">
        <v>3626</v>
      </c>
      <c r="G2395" s="5" t="s">
        <v>3156</v>
      </c>
      <c r="H2395" s="5" t="s">
        <v>2566</v>
      </c>
      <c r="I2395" s="29">
        <v>7033260</v>
      </c>
      <c r="J2395" s="34">
        <v>7033260</v>
      </c>
      <c r="K2395" s="29"/>
      <c r="L2395" s="56">
        <f t="shared" si="415"/>
        <v>150511.76400000002</v>
      </c>
      <c r="M2395" s="6"/>
      <c r="N2395" s="35">
        <v>47118</v>
      </c>
      <c r="O2395" s="5"/>
      <c r="P2395" s="5"/>
      <c r="Q2395" s="24"/>
    </row>
    <row r="2396" spans="1:17" ht="30" x14ac:dyDescent="0.25">
      <c r="A2396" s="33">
        <v>2394</v>
      </c>
      <c r="B2396" s="24">
        <v>2027</v>
      </c>
      <c r="C2396" s="24" t="s">
        <v>964</v>
      </c>
      <c r="D2396" s="24" t="s">
        <v>964</v>
      </c>
      <c r="E2396" s="5" t="s">
        <v>3157</v>
      </c>
      <c r="F2396" s="38" t="s">
        <v>3626</v>
      </c>
      <c r="G2396" s="5" t="s">
        <v>3158</v>
      </c>
      <c r="H2396" s="5" t="s">
        <v>2566</v>
      </c>
      <c r="I2396" s="29">
        <v>10549890</v>
      </c>
      <c r="J2396" s="34">
        <v>10549890</v>
      </c>
      <c r="K2396" s="29"/>
      <c r="L2396" s="56">
        <f t="shared" si="415"/>
        <v>225767.64600000004</v>
      </c>
      <c r="M2396" s="6"/>
      <c r="N2396" s="9">
        <v>46752</v>
      </c>
      <c r="O2396" s="5"/>
      <c r="P2396" s="5"/>
      <c r="Q2396" s="24"/>
    </row>
    <row r="2397" spans="1:17" ht="30" x14ac:dyDescent="0.25">
      <c r="A2397" s="33">
        <v>2395</v>
      </c>
      <c r="B2397" s="24">
        <v>2026</v>
      </c>
      <c r="C2397" s="24" t="s">
        <v>964</v>
      </c>
      <c r="D2397" s="24" t="s">
        <v>964</v>
      </c>
      <c r="E2397" s="24" t="s">
        <v>988</v>
      </c>
      <c r="F2397" s="38" t="s">
        <v>3626</v>
      </c>
      <c r="G2397" s="24" t="s">
        <v>989</v>
      </c>
      <c r="H2397" s="5" t="s">
        <v>2555</v>
      </c>
      <c r="I2397" s="29">
        <v>126666.71</v>
      </c>
      <c r="J2397" s="34">
        <v>126666.71</v>
      </c>
      <c r="K2397" s="29"/>
      <c r="L2397" s="29"/>
      <c r="M2397" s="6"/>
      <c r="N2397" s="35">
        <v>46387</v>
      </c>
      <c r="O2397" s="36"/>
      <c r="P2397" s="5"/>
      <c r="Q2397" s="5"/>
    </row>
    <row r="2398" spans="1:17" ht="30" x14ac:dyDescent="0.25">
      <c r="A2398" s="33">
        <v>2396</v>
      </c>
      <c r="B2398" s="24">
        <v>2026</v>
      </c>
      <c r="C2398" s="24" t="s">
        <v>964</v>
      </c>
      <c r="D2398" s="24" t="s">
        <v>964</v>
      </c>
      <c r="E2398" s="24" t="s">
        <v>988</v>
      </c>
      <c r="F2398" s="38" t="s">
        <v>3626</v>
      </c>
      <c r="G2398" s="24" t="s">
        <v>989</v>
      </c>
      <c r="H2398" s="5" t="s">
        <v>2556</v>
      </c>
      <c r="I2398" s="29">
        <v>757671</v>
      </c>
      <c r="J2398" s="34">
        <v>757671</v>
      </c>
      <c r="K2398" s="29"/>
      <c r="L2398" s="56">
        <f t="shared" ref="L2398:L2399" si="416">I2398*2.14%</f>
        <v>16214.159400000002</v>
      </c>
      <c r="M2398" s="6"/>
      <c r="N2398" s="35">
        <v>46387</v>
      </c>
      <c r="O2398" s="36"/>
      <c r="P2398" s="5"/>
      <c r="Q2398" s="24"/>
    </row>
    <row r="2399" spans="1:17" ht="30" x14ac:dyDescent="0.25">
      <c r="A2399" s="33">
        <v>2397</v>
      </c>
      <c r="B2399" s="24">
        <v>2026</v>
      </c>
      <c r="C2399" s="24" t="s">
        <v>964</v>
      </c>
      <c r="D2399" s="24" t="s">
        <v>964</v>
      </c>
      <c r="E2399" s="5" t="s">
        <v>3159</v>
      </c>
      <c r="F2399" s="38" t="s">
        <v>3626</v>
      </c>
      <c r="G2399" s="5" t="s">
        <v>3160</v>
      </c>
      <c r="H2399" s="5" t="s">
        <v>2566</v>
      </c>
      <c r="I2399" s="29">
        <v>5137146.1900000004</v>
      </c>
      <c r="J2399" s="34">
        <v>2568573.1000000006</v>
      </c>
      <c r="K2399" s="29">
        <v>2568573.09</v>
      </c>
      <c r="L2399" s="56">
        <f t="shared" si="416"/>
        <v>109934.92846600003</v>
      </c>
      <c r="M2399" s="6"/>
      <c r="N2399" s="35">
        <v>46387</v>
      </c>
      <c r="O2399" s="36"/>
      <c r="P2399" s="5"/>
      <c r="Q2399" s="24"/>
    </row>
    <row r="2400" spans="1:17" ht="30" x14ac:dyDescent="0.25">
      <c r="A2400" s="33">
        <v>2398</v>
      </c>
      <c r="B2400" s="24">
        <v>2026</v>
      </c>
      <c r="C2400" s="24" t="s">
        <v>964</v>
      </c>
      <c r="D2400" s="24" t="s">
        <v>964</v>
      </c>
      <c r="E2400" s="24" t="s">
        <v>990</v>
      </c>
      <c r="F2400" s="38" t="s">
        <v>3626</v>
      </c>
      <c r="G2400" s="24" t="s">
        <v>991</v>
      </c>
      <c r="H2400" s="5" t="s">
        <v>2562</v>
      </c>
      <c r="I2400" s="29">
        <v>167663.5</v>
      </c>
      <c r="J2400" s="34">
        <v>167663.5</v>
      </c>
      <c r="K2400" s="29"/>
      <c r="L2400" s="29"/>
      <c r="M2400" s="6"/>
      <c r="N2400" s="35">
        <v>46387</v>
      </c>
      <c r="O2400" s="36"/>
      <c r="P2400" s="5"/>
      <c r="Q2400" s="5"/>
    </row>
    <row r="2401" spans="1:17" ht="30" x14ac:dyDescent="0.25">
      <c r="A2401" s="33">
        <v>2399</v>
      </c>
      <c r="B2401" s="24">
        <v>2028</v>
      </c>
      <c r="C2401" s="24" t="s">
        <v>964</v>
      </c>
      <c r="D2401" s="24" t="s">
        <v>964</v>
      </c>
      <c r="E2401" s="5" t="s">
        <v>3161</v>
      </c>
      <c r="F2401" s="38" t="s">
        <v>3626</v>
      </c>
      <c r="G2401" s="47" t="s">
        <v>3162</v>
      </c>
      <c r="H2401" s="5" t="s">
        <v>2566</v>
      </c>
      <c r="I2401" s="29">
        <v>2055876</v>
      </c>
      <c r="J2401" s="34">
        <v>2055876</v>
      </c>
      <c r="K2401" s="29"/>
      <c r="L2401" s="56">
        <f t="shared" ref="L2401:L2402" si="417">I2401*2.14%</f>
        <v>43995.746400000004</v>
      </c>
      <c r="M2401" s="6"/>
      <c r="N2401" s="35">
        <v>47118</v>
      </c>
      <c r="O2401" s="5"/>
      <c r="P2401" s="5"/>
      <c r="Q2401" s="24"/>
    </row>
    <row r="2402" spans="1:17" ht="30" x14ac:dyDescent="0.25">
      <c r="A2402" s="33">
        <v>2400</v>
      </c>
      <c r="B2402" s="24">
        <v>2026</v>
      </c>
      <c r="C2402" s="24" t="s">
        <v>964</v>
      </c>
      <c r="D2402" s="24" t="s">
        <v>964</v>
      </c>
      <c r="E2402" s="5" t="s">
        <v>3163</v>
      </c>
      <c r="F2402" s="38" t="s">
        <v>3626</v>
      </c>
      <c r="G2402" s="5" t="s">
        <v>3164</v>
      </c>
      <c r="H2402" s="5" t="s">
        <v>2566</v>
      </c>
      <c r="I2402" s="29">
        <v>4081653.53</v>
      </c>
      <c r="J2402" s="34">
        <v>2040826.7699999998</v>
      </c>
      <c r="K2402" s="29">
        <v>2040826.76</v>
      </c>
      <c r="L2402" s="56">
        <f t="shared" si="417"/>
        <v>87347.385542000004</v>
      </c>
      <c r="M2402" s="6"/>
      <c r="N2402" s="35">
        <v>46387</v>
      </c>
      <c r="O2402" s="36"/>
      <c r="P2402" s="5"/>
      <c r="Q2402" s="5"/>
    </row>
    <row r="2403" spans="1:17" ht="30" x14ac:dyDescent="0.25">
      <c r="A2403" s="33">
        <v>2401</v>
      </c>
      <c r="B2403" s="24">
        <v>2028</v>
      </c>
      <c r="C2403" s="24" t="s">
        <v>964</v>
      </c>
      <c r="D2403" s="24" t="s">
        <v>964</v>
      </c>
      <c r="E2403" s="24" t="s">
        <v>992</v>
      </c>
      <c r="F2403" s="38" t="s">
        <v>3626</v>
      </c>
      <c r="G2403" s="24" t="s">
        <v>993</v>
      </c>
      <c r="H2403" s="5" t="s">
        <v>2562</v>
      </c>
      <c r="I2403" s="29">
        <v>412819.79</v>
      </c>
      <c r="J2403" s="34">
        <v>412819.79</v>
      </c>
      <c r="K2403" s="29"/>
      <c r="L2403" s="29"/>
      <c r="M2403" s="6"/>
      <c r="N2403" s="35">
        <v>47118</v>
      </c>
      <c r="O2403" s="5"/>
      <c r="P2403" s="5"/>
      <c r="Q2403" s="24"/>
    </row>
    <row r="2404" spans="1:17" ht="30" x14ac:dyDescent="0.25">
      <c r="A2404" s="33">
        <v>2402</v>
      </c>
      <c r="B2404" s="24">
        <v>2026</v>
      </c>
      <c r="C2404" s="24" t="s">
        <v>964</v>
      </c>
      <c r="D2404" s="24" t="s">
        <v>964</v>
      </c>
      <c r="E2404" s="24" t="s">
        <v>994</v>
      </c>
      <c r="F2404" s="38" t="s">
        <v>3626</v>
      </c>
      <c r="G2404" s="24" t="s">
        <v>995</v>
      </c>
      <c r="H2404" s="5" t="s">
        <v>2562</v>
      </c>
      <c r="I2404" s="29">
        <v>110587.68</v>
      </c>
      <c r="J2404" s="34">
        <v>110587.68</v>
      </c>
      <c r="K2404" s="29"/>
      <c r="L2404" s="29"/>
      <c r="M2404" s="6"/>
      <c r="N2404" s="35">
        <v>46387</v>
      </c>
      <c r="O2404" s="36"/>
      <c r="P2404" s="5"/>
      <c r="Q2404" s="5"/>
    </row>
    <row r="2405" spans="1:17" ht="30" x14ac:dyDescent="0.25">
      <c r="A2405" s="33">
        <v>2403</v>
      </c>
      <c r="B2405" s="24">
        <v>2026</v>
      </c>
      <c r="C2405" s="24" t="s">
        <v>964</v>
      </c>
      <c r="D2405" s="24" t="s">
        <v>964</v>
      </c>
      <c r="E2405" s="24" t="s">
        <v>996</v>
      </c>
      <c r="F2405" s="38" t="s">
        <v>3626</v>
      </c>
      <c r="G2405" s="24" t="s">
        <v>997</v>
      </c>
      <c r="H2405" s="5" t="s">
        <v>2562</v>
      </c>
      <c r="I2405" s="29">
        <v>116284.21</v>
      </c>
      <c r="J2405" s="34">
        <v>116284.21</v>
      </c>
      <c r="K2405" s="29"/>
      <c r="L2405" s="29"/>
      <c r="M2405" s="6"/>
      <c r="N2405" s="35">
        <v>46387</v>
      </c>
      <c r="O2405" s="36"/>
      <c r="P2405" s="5"/>
      <c r="Q2405" s="5"/>
    </row>
    <row r="2406" spans="1:17" ht="30" x14ac:dyDescent="0.25">
      <c r="A2406" s="33">
        <v>2404</v>
      </c>
      <c r="B2406" s="24">
        <v>2026</v>
      </c>
      <c r="C2406" s="24" t="s">
        <v>964</v>
      </c>
      <c r="D2406" s="24" t="s">
        <v>964</v>
      </c>
      <c r="E2406" s="5" t="s">
        <v>3165</v>
      </c>
      <c r="F2406" s="38" t="s">
        <v>3626</v>
      </c>
      <c r="G2406" s="5" t="s">
        <v>3166</v>
      </c>
      <c r="H2406" s="5" t="s">
        <v>2566</v>
      </c>
      <c r="I2406" s="29">
        <v>6801070.9000000004</v>
      </c>
      <c r="J2406" s="34">
        <v>3400535.45</v>
      </c>
      <c r="K2406" s="29">
        <v>3400535.45</v>
      </c>
      <c r="L2406" s="56">
        <f t="shared" ref="L2406:L2408" si="418">I2406*2.14%</f>
        <v>145542.91726000002</v>
      </c>
      <c r="M2406" s="6"/>
      <c r="N2406" s="35">
        <v>46387</v>
      </c>
      <c r="O2406" s="36"/>
      <c r="P2406" s="5"/>
      <c r="Q2406" s="5"/>
    </row>
    <row r="2407" spans="1:17" ht="30" x14ac:dyDescent="0.25">
      <c r="A2407" s="33">
        <v>2405</v>
      </c>
      <c r="B2407" s="24">
        <v>2026</v>
      </c>
      <c r="C2407" s="24" t="s">
        <v>353</v>
      </c>
      <c r="D2407" s="24" t="s">
        <v>453</v>
      </c>
      <c r="E2407" s="24" t="s">
        <v>454</v>
      </c>
      <c r="F2407" s="38" t="s">
        <v>3626</v>
      </c>
      <c r="G2407" s="24" t="s">
        <v>455</v>
      </c>
      <c r="H2407" s="24" t="s">
        <v>2559</v>
      </c>
      <c r="I2407" s="29">
        <v>7255973.3899999997</v>
      </c>
      <c r="J2407" s="34">
        <v>7255973.3899999997</v>
      </c>
      <c r="K2407" s="29"/>
      <c r="L2407" s="56">
        <f t="shared" si="418"/>
        <v>155277.83054600001</v>
      </c>
      <c r="M2407" s="6"/>
      <c r="N2407" s="35">
        <v>46387</v>
      </c>
      <c r="O2407" s="36"/>
      <c r="P2407" s="5"/>
      <c r="Q2407" s="24"/>
    </row>
    <row r="2408" spans="1:17" ht="30" x14ac:dyDescent="0.25">
      <c r="A2408" s="33">
        <v>2406</v>
      </c>
      <c r="B2408" s="24">
        <v>2026</v>
      </c>
      <c r="C2408" s="24" t="s">
        <v>353</v>
      </c>
      <c r="D2408" s="24" t="s">
        <v>453</v>
      </c>
      <c r="E2408" s="24" t="s">
        <v>456</v>
      </c>
      <c r="F2408" s="38" t="s">
        <v>3626</v>
      </c>
      <c r="G2408" s="24" t="s">
        <v>457</v>
      </c>
      <c r="H2408" s="24" t="s">
        <v>2559</v>
      </c>
      <c r="I2408" s="29">
        <v>7858723.6500000004</v>
      </c>
      <c r="J2408" s="34">
        <v>7858723.6500000004</v>
      </c>
      <c r="K2408" s="29"/>
      <c r="L2408" s="56">
        <f t="shared" si="418"/>
        <v>168176.68611000004</v>
      </c>
      <c r="M2408" s="6"/>
      <c r="N2408" s="35">
        <v>46387</v>
      </c>
      <c r="O2408" s="36"/>
      <c r="P2408" s="5"/>
      <c r="Q2408" s="24"/>
    </row>
    <row r="2409" spans="1:17" ht="30" x14ac:dyDescent="0.25">
      <c r="A2409" s="33">
        <v>2407</v>
      </c>
      <c r="B2409" s="24">
        <v>2026</v>
      </c>
      <c r="C2409" s="24" t="s">
        <v>353</v>
      </c>
      <c r="D2409" s="24" t="s">
        <v>453</v>
      </c>
      <c r="E2409" s="24" t="s">
        <v>458</v>
      </c>
      <c r="F2409" s="38" t="s">
        <v>3626</v>
      </c>
      <c r="G2409" s="24" t="s">
        <v>459</v>
      </c>
      <c r="H2409" s="5" t="s">
        <v>2555</v>
      </c>
      <c r="I2409" s="29">
        <v>96338.04</v>
      </c>
      <c r="J2409" s="34">
        <v>96338.04</v>
      </c>
      <c r="K2409" s="29"/>
      <c r="L2409" s="29"/>
      <c r="M2409" s="6"/>
      <c r="N2409" s="35">
        <v>46387</v>
      </c>
      <c r="O2409" s="36"/>
      <c r="P2409" s="5"/>
      <c r="Q2409" s="24"/>
    </row>
    <row r="2410" spans="1:17" ht="30" x14ac:dyDescent="0.25">
      <c r="A2410" s="33">
        <v>2408</v>
      </c>
      <c r="B2410" s="24">
        <v>2028</v>
      </c>
      <c r="C2410" s="24" t="s">
        <v>353</v>
      </c>
      <c r="D2410" s="24" t="s">
        <v>453</v>
      </c>
      <c r="E2410" s="24" t="s">
        <v>460</v>
      </c>
      <c r="F2410" s="38" t="s">
        <v>3626</v>
      </c>
      <c r="G2410" s="24" t="s">
        <v>461</v>
      </c>
      <c r="H2410" s="5" t="s">
        <v>2555</v>
      </c>
      <c r="I2410" s="29">
        <v>1159592.3899999999</v>
      </c>
      <c r="J2410" s="34">
        <v>1159592.3899999999</v>
      </c>
      <c r="K2410" s="29"/>
      <c r="L2410" s="29"/>
      <c r="M2410" s="6"/>
      <c r="N2410" s="35">
        <v>47118</v>
      </c>
      <c r="O2410" s="5"/>
      <c r="P2410" s="5"/>
      <c r="Q2410" s="24"/>
    </row>
    <row r="2411" spans="1:17" ht="30" x14ac:dyDescent="0.25">
      <c r="A2411" s="33">
        <v>2409</v>
      </c>
      <c r="B2411" s="24">
        <v>2028</v>
      </c>
      <c r="C2411" s="24" t="s">
        <v>353</v>
      </c>
      <c r="D2411" s="24" t="s">
        <v>453</v>
      </c>
      <c r="E2411" s="24" t="s">
        <v>462</v>
      </c>
      <c r="F2411" s="38" t="s">
        <v>3626</v>
      </c>
      <c r="G2411" s="24" t="s">
        <v>463</v>
      </c>
      <c r="H2411" s="5" t="s">
        <v>2555</v>
      </c>
      <c r="I2411" s="29">
        <v>693822.82</v>
      </c>
      <c r="J2411" s="34">
        <v>693822.82</v>
      </c>
      <c r="K2411" s="29"/>
      <c r="L2411" s="29"/>
      <c r="M2411" s="6"/>
      <c r="N2411" s="35">
        <v>47118</v>
      </c>
      <c r="O2411" s="5"/>
      <c r="P2411" s="5"/>
      <c r="Q2411" s="24"/>
    </row>
    <row r="2412" spans="1:17" ht="30" x14ac:dyDescent="0.25">
      <c r="A2412" s="33">
        <v>2410</v>
      </c>
      <c r="B2412" s="24">
        <v>2026</v>
      </c>
      <c r="C2412" s="24" t="s">
        <v>353</v>
      </c>
      <c r="D2412" s="24" t="s">
        <v>453</v>
      </c>
      <c r="E2412" s="24" t="s">
        <v>464</v>
      </c>
      <c r="F2412" s="38" t="s">
        <v>3626</v>
      </c>
      <c r="G2412" s="24" t="s">
        <v>465</v>
      </c>
      <c r="H2412" s="5" t="s">
        <v>2559</v>
      </c>
      <c r="I2412" s="29">
        <v>1741398.59</v>
      </c>
      <c r="J2412" s="34">
        <v>1741398.59</v>
      </c>
      <c r="K2412" s="29"/>
      <c r="L2412" s="56">
        <f t="shared" ref="L2412:L2416" si="419">I2412*2.14%</f>
        <v>37265.929826000007</v>
      </c>
      <c r="M2412" s="6"/>
      <c r="N2412" s="35">
        <v>46387</v>
      </c>
      <c r="O2412" s="36"/>
      <c r="P2412" s="5"/>
      <c r="Q2412" s="24"/>
    </row>
    <row r="2413" spans="1:17" ht="30" x14ac:dyDescent="0.25">
      <c r="A2413" s="33">
        <v>2411</v>
      </c>
      <c r="B2413" s="24">
        <v>2028</v>
      </c>
      <c r="C2413" s="24" t="s">
        <v>353</v>
      </c>
      <c r="D2413" s="24" t="s">
        <v>453</v>
      </c>
      <c r="E2413" s="24" t="s">
        <v>466</v>
      </c>
      <c r="F2413" s="38" t="s">
        <v>3626</v>
      </c>
      <c r="G2413" s="24" t="s">
        <v>467</v>
      </c>
      <c r="H2413" s="5" t="s">
        <v>2559</v>
      </c>
      <c r="I2413" s="29">
        <v>2396624.0499999998</v>
      </c>
      <c r="J2413" s="34">
        <v>2396624.0499999998</v>
      </c>
      <c r="K2413" s="29"/>
      <c r="L2413" s="56">
        <f t="shared" si="419"/>
        <v>51287.754670000002</v>
      </c>
      <c r="M2413" s="6"/>
      <c r="N2413" s="35">
        <v>47118</v>
      </c>
      <c r="O2413" s="5"/>
      <c r="P2413" s="5"/>
      <c r="Q2413" s="24"/>
    </row>
    <row r="2414" spans="1:17" ht="30" x14ac:dyDescent="0.25">
      <c r="A2414" s="33">
        <v>2412</v>
      </c>
      <c r="B2414" s="24">
        <v>2028</v>
      </c>
      <c r="C2414" s="24" t="s">
        <v>353</v>
      </c>
      <c r="D2414" s="24" t="s">
        <v>453</v>
      </c>
      <c r="E2414" s="24" t="s">
        <v>466</v>
      </c>
      <c r="F2414" s="38" t="s">
        <v>3626</v>
      </c>
      <c r="G2414" s="24" t="s">
        <v>467</v>
      </c>
      <c r="H2414" s="5" t="s">
        <v>2686</v>
      </c>
      <c r="I2414" s="29">
        <v>654393.59999999998</v>
      </c>
      <c r="J2414" s="34">
        <v>654393.59999999998</v>
      </c>
      <c r="K2414" s="29"/>
      <c r="L2414" s="56">
        <f t="shared" si="419"/>
        <v>14004.023040000002</v>
      </c>
      <c r="M2414" s="6"/>
      <c r="N2414" s="35">
        <v>47118</v>
      </c>
      <c r="O2414" s="5"/>
      <c r="P2414" s="5"/>
      <c r="Q2414" s="24"/>
    </row>
    <row r="2415" spans="1:17" ht="30" x14ac:dyDescent="0.25">
      <c r="A2415" s="33">
        <v>2413</v>
      </c>
      <c r="B2415" s="24">
        <v>2028</v>
      </c>
      <c r="C2415" s="24" t="s">
        <v>353</v>
      </c>
      <c r="D2415" s="24" t="s">
        <v>453</v>
      </c>
      <c r="E2415" s="24" t="s">
        <v>468</v>
      </c>
      <c r="F2415" s="38" t="s">
        <v>3626</v>
      </c>
      <c r="G2415" s="24" t="s">
        <v>469</v>
      </c>
      <c r="H2415" s="5" t="s">
        <v>2559</v>
      </c>
      <c r="I2415" s="29">
        <v>2396624.0499999998</v>
      </c>
      <c r="J2415" s="34">
        <v>2396624.0499999998</v>
      </c>
      <c r="K2415" s="29"/>
      <c r="L2415" s="56">
        <f t="shared" si="419"/>
        <v>51287.754670000002</v>
      </c>
      <c r="M2415" s="6"/>
      <c r="N2415" s="35">
        <v>47118</v>
      </c>
      <c r="O2415" s="5"/>
      <c r="P2415" s="5"/>
      <c r="Q2415" s="24"/>
    </row>
    <row r="2416" spans="1:17" ht="30" x14ac:dyDescent="0.25">
      <c r="A2416" s="33">
        <v>2414</v>
      </c>
      <c r="B2416" s="24">
        <v>2028</v>
      </c>
      <c r="C2416" s="24" t="s">
        <v>353</v>
      </c>
      <c r="D2416" s="24" t="s">
        <v>453</v>
      </c>
      <c r="E2416" s="24" t="s">
        <v>468</v>
      </c>
      <c r="F2416" s="38" t="s">
        <v>3626</v>
      </c>
      <c r="G2416" s="24" t="s">
        <v>469</v>
      </c>
      <c r="H2416" s="5" t="s">
        <v>2686</v>
      </c>
      <c r="I2416" s="29">
        <v>654393.59999999998</v>
      </c>
      <c r="J2416" s="34">
        <v>654393.59999999998</v>
      </c>
      <c r="K2416" s="29"/>
      <c r="L2416" s="56">
        <f t="shared" si="419"/>
        <v>14004.023040000002</v>
      </c>
      <c r="M2416" s="6"/>
      <c r="N2416" s="35">
        <v>47118</v>
      </c>
      <c r="O2416" s="5"/>
      <c r="P2416" s="5"/>
      <c r="Q2416" s="24"/>
    </row>
    <row r="2417" spans="1:17" ht="30" x14ac:dyDescent="0.25">
      <c r="A2417" s="33">
        <v>2415</v>
      </c>
      <c r="B2417" s="24">
        <v>2026</v>
      </c>
      <c r="C2417" s="24" t="s">
        <v>353</v>
      </c>
      <c r="D2417" s="24" t="s">
        <v>453</v>
      </c>
      <c r="E2417" s="24" t="s">
        <v>470</v>
      </c>
      <c r="F2417" s="38" t="s">
        <v>3626</v>
      </c>
      <c r="G2417" s="24" t="s">
        <v>471</v>
      </c>
      <c r="H2417" s="24" t="s">
        <v>2558</v>
      </c>
      <c r="I2417" s="29">
        <v>70754.539999999994</v>
      </c>
      <c r="J2417" s="34">
        <v>70754.539999999994</v>
      </c>
      <c r="K2417" s="29"/>
      <c r="L2417" s="29"/>
      <c r="M2417" s="6"/>
      <c r="N2417" s="35">
        <v>46387</v>
      </c>
      <c r="O2417" s="36"/>
      <c r="P2417" s="5"/>
      <c r="Q2417" s="24"/>
    </row>
    <row r="2418" spans="1:17" ht="30" x14ac:dyDescent="0.25">
      <c r="A2418" s="33">
        <v>2416</v>
      </c>
      <c r="B2418" s="24">
        <v>2026</v>
      </c>
      <c r="C2418" s="24" t="s">
        <v>353</v>
      </c>
      <c r="D2418" s="24" t="s">
        <v>453</v>
      </c>
      <c r="E2418" s="24" t="s">
        <v>472</v>
      </c>
      <c r="F2418" s="38" t="s">
        <v>3626</v>
      </c>
      <c r="G2418" s="24" t="s">
        <v>473</v>
      </c>
      <c r="H2418" s="5" t="s">
        <v>2559</v>
      </c>
      <c r="I2418" s="29">
        <v>3313401.65</v>
      </c>
      <c r="J2418" s="34">
        <v>3313401.65</v>
      </c>
      <c r="K2418" s="29"/>
      <c r="L2418" s="56">
        <f t="shared" ref="L2418:L2450" si="420">I2418*2.14%</f>
        <v>70906.795310000001</v>
      </c>
      <c r="M2418" s="6"/>
      <c r="N2418" s="35">
        <v>46387</v>
      </c>
      <c r="O2418" s="36"/>
      <c r="P2418" s="5"/>
      <c r="Q2418" s="24"/>
    </row>
    <row r="2419" spans="1:17" ht="30" x14ac:dyDescent="0.25">
      <c r="A2419" s="33">
        <v>2417</v>
      </c>
      <c r="B2419" s="24">
        <v>2026</v>
      </c>
      <c r="C2419" s="24" t="s">
        <v>353</v>
      </c>
      <c r="D2419" s="24" t="s">
        <v>453</v>
      </c>
      <c r="E2419" s="24" t="s">
        <v>472</v>
      </c>
      <c r="F2419" s="38" t="s">
        <v>3626</v>
      </c>
      <c r="G2419" s="24" t="s">
        <v>473</v>
      </c>
      <c r="H2419" s="5" t="s">
        <v>2686</v>
      </c>
      <c r="I2419" s="29">
        <v>382546.26</v>
      </c>
      <c r="J2419" s="34">
        <v>382546.26</v>
      </c>
      <c r="K2419" s="29"/>
      <c r="L2419" s="56">
        <f t="shared" si="420"/>
        <v>8186.4899640000012</v>
      </c>
      <c r="M2419" s="6"/>
      <c r="N2419" s="35">
        <v>46387</v>
      </c>
      <c r="O2419" s="36"/>
      <c r="P2419" s="5"/>
      <c r="Q2419" s="24"/>
    </row>
    <row r="2420" spans="1:17" ht="30" x14ac:dyDescent="0.25">
      <c r="A2420" s="33">
        <v>2418</v>
      </c>
      <c r="B2420" s="24">
        <v>2026</v>
      </c>
      <c r="C2420" s="24" t="s">
        <v>353</v>
      </c>
      <c r="D2420" s="24" t="s">
        <v>453</v>
      </c>
      <c r="E2420" s="24" t="s">
        <v>474</v>
      </c>
      <c r="F2420" s="38" t="s">
        <v>3626</v>
      </c>
      <c r="G2420" s="24" t="s">
        <v>475</v>
      </c>
      <c r="H2420" s="5" t="s">
        <v>2561</v>
      </c>
      <c r="I2420" s="29">
        <v>37302187.200000003</v>
      </c>
      <c r="J2420" s="34">
        <v>37302187.200000003</v>
      </c>
      <c r="K2420" s="29"/>
      <c r="L2420" s="56">
        <f t="shared" si="420"/>
        <v>798266.80608000013</v>
      </c>
      <c r="M2420" s="6"/>
      <c r="N2420" s="35">
        <v>46387</v>
      </c>
      <c r="O2420" s="36"/>
      <c r="P2420" s="5"/>
      <c r="Q2420" s="5"/>
    </row>
    <row r="2421" spans="1:17" ht="30" x14ac:dyDescent="0.25">
      <c r="A2421" s="33">
        <v>2419</v>
      </c>
      <c r="B2421" s="24">
        <v>2026</v>
      </c>
      <c r="C2421" s="24" t="s">
        <v>353</v>
      </c>
      <c r="D2421" s="24" t="s">
        <v>453</v>
      </c>
      <c r="E2421" s="24" t="s">
        <v>476</v>
      </c>
      <c r="F2421" s="38" t="s">
        <v>3626</v>
      </c>
      <c r="G2421" s="24" t="s">
        <v>477</v>
      </c>
      <c r="H2421" s="5" t="s">
        <v>2561</v>
      </c>
      <c r="I2421" s="29">
        <v>23779640.34</v>
      </c>
      <c r="J2421" s="34">
        <v>23779640.34</v>
      </c>
      <c r="K2421" s="29"/>
      <c r="L2421" s="56">
        <f t="shared" si="420"/>
        <v>508884.30327600008</v>
      </c>
      <c r="M2421" s="6"/>
      <c r="N2421" s="35">
        <v>46387</v>
      </c>
      <c r="O2421" s="36"/>
      <c r="P2421" s="5"/>
      <c r="Q2421" s="5"/>
    </row>
    <row r="2422" spans="1:17" ht="30" x14ac:dyDescent="0.25">
      <c r="A2422" s="33">
        <v>2420</v>
      </c>
      <c r="B2422" s="24">
        <v>2026</v>
      </c>
      <c r="C2422" s="24" t="s">
        <v>353</v>
      </c>
      <c r="D2422" s="24" t="s">
        <v>453</v>
      </c>
      <c r="E2422" s="24" t="s">
        <v>478</v>
      </c>
      <c r="F2422" s="38" t="s">
        <v>3626</v>
      </c>
      <c r="G2422" s="24" t="s">
        <v>479</v>
      </c>
      <c r="H2422" s="24" t="s">
        <v>2556</v>
      </c>
      <c r="I2422" s="29">
        <v>1394413.63</v>
      </c>
      <c r="J2422" s="34">
        <v>1394413.63</v>
      </c>
      <c r="K2422" s="29"/>
      <c r="L2422" s="56">
        <f t="shared" si="420"/>
        <v>29840.451682000003</v>
      </c>
      <c r="M2422" s="6"/>
      <c r="N2422" s="35">
        <v>46387</v>
      </c>
      <c r="O2422" s="36"/>
      <c r="P2422" s="5"/>
      <c r="Q2422" s="24"/>
    </row>
    <row r="2423" spans="1:17" ht="30" x14ac:dyDescent="0.25">
      <c r="A2423" s="33">
        <v>2421</v>
      </c>
      <c r="B2423" s="24">
        <v>2028</v>
      </c>
      <c r="C2423" s="24" t="s">
        <v>353</v>
      </c>
      <c r="D2423" s="24" t="s">
        <v>453</v>
      </c>
      <c r="E2423" s="24" t="s">
        <v>480</v>
      </c>
      <c r="F2423" s="38" t="s">
        <v>3626</v>
      </c>
      <c r="G2423" s="24" t="s">
        <v>481</v>
      </c>
      <c r="H2423" s="5" t="s">
        <v>2556</v>
      </c>
      <c r="I2423" s="29">
        <v>1234878.42</v>
      </c>
      <c r="J2423" s="34">
        <v>1234878.42</v>
      </c>
      <c r="K2423" s="29"/>
      <c r="L2423" s="56">
        <f t="shared" si="420"/>
        <v>26426.398188000003</v>
      </c>
      <c r="M2423" s="6"/>
      <c r="N2423" s="35">
        <v>47118</v>
      </c>
      <c r="O2423" s="5"/>
      <c r="P2423" s="5"/>
      <c r="Q2423" s="24"/>
    </row>
    <row r="2424" spans="1:17" ht="30" x14ac:dyDescent="0.25">
      <c r="A2424" s="33">
        <v>2422</v>
      </c>
      <c r="B2424" s="24">
        <v>2026</v>
      </c>
      <c r="C2424" s="24" t="s">
        <v>353</v>
      </c>
      <c r="D2424" s="24" t="s">
        <v>453</v>
      </c>
      <c r="E2424" s="24" t="s">
        <v>482</v>
      </c>
      <c r="F2424" s="38" t="s">
        <v>3626</v>
      </c>
      <c r="G2424" s="24" t="s">
        <v>483</v>
      </c>
      <c r="H2424" s="5" t="s">
        <v>2564</v>
      </c>
      <c r="I2424" s="29">
        <v>213416.97</v>
      </c>
      <c r="J2424" s="34">
        <v>213416.97</v>
      </c>
      <c r="K2424" s="29"/>
      <c r="L2424" s="56">
        <f t="shared" si="420"/>
        <v>4567.1231580000003</v>
      </c>
      <c r="M2424" s="6"/>
      <c r="N2424" s="35">
        <v>46387</v>
      </c>
      <c r="O2424" s="36"/>
      <c r="P2424" s="5"/>
      <c r="Q2424" s="24"/>
    </row>
    <row r="2425" spans="1:17" ht="30" x14ac:dyDescent="0.25">
      <c r="A2425" s="33">
        <v>2423</v>
      </c>
      <c r="B2425" s="24">
        <v>2026</v>
      </c>
      <c r="C2425" s="24" t="s">
        <v>353</v>
      </c>
      <c r="D2425" s="24" t="s">
        <v>453</v>
      </c>
      <c r="E2425" s="24" t="s">
        <v>482</v>
      </c>
      <c r="F2425" s="38" t="s">
        <v>3626</v>
      </c>
      <c r="G2425" s="24" t="s">
        <v>483</v>
      </c>
      <c r="H2425" s="5" t="s">
        <v>2557</v>
      </c>
      <c r="I2425" s="29">
        <v>353005.9</v>
      </c>
      <c r="J2425" s="34">
        <v>353005.9</v>
      </c>
      <c r="K2425" s="29"/>
      <c r="L2425" s="56">
        <f t="shared" si="420"/>
        <v>7554.3262600000016</v>
      </c>
      <c r="M2425" s="6"/>
      <c r="N2425" s="35">
        <v>46387</v>
      </c>
      <c r="O2425" s="36"/>
      <c r="P2425" s="5"/>
      <c r="Q2425" s="24"/>
    </row>
    <row r="2426" spans="1:17" ht="30" x14ac:dyDescent="0.25">
      <c r="A2426" s="33">
        <v>2424</v>
      </c>
      <c r="B2426" s="24">
        <v>2026</v>
      </c>
      <c r="C2426" s="24" t="s">
        <v>353</v>
      </c>
      <c r="D2426" s="24" t="s">
        <v>453</v>
      </c>
      <c r="E2426" s="24" t="s">
        <v>484</v>
      </c>
      <c r="F2426" s="38" t="s">
        <v>3626</v>
      </c>
      <c r="G2426" s="24" t="s">
        <v>485</v>
      </c>
      <c r="H2426" s="5" t="s">
        <v>2564</v>
      </c>
      <c r="I2426" s="29">
        <v>500725.61</v>
      </c>
      <c r="J2426" s="34">
        <v>500725.61</v>
      </c>
      <c r="K2426" s="29"/>
      <c r="L2426" s="56">
        <f t="shared" si="420"/>
        <v>10715.528054</v>
      </c>
      <c r="M2426" s="6"/>
      <c r="N2426" s="35">
        <v>46387</v>
      </c>
      <c r="O2426" s="36"/>
      <c r="P2426" s="5"/>
      <c r="Q2426" s="24"/>
    </row>
    <row r="2427" spans="1:17" ht="30" x14ac:dyDescent="0.25">
      <c r="A2427" s="33">
        <v>2425</v>
      </c>
      <c r="B2427" s="24">
        <v>2026</v>
      </c>
      <c r="C2427" s="24" t="s">
        <v>353</v>
      </c>
      <c r="D2427" s="24" t="s">
        <v>453</v>
      </c>
      <c r="E2427" s="24" t="s">
        <v>484</v>
      </c>
      <c r="F2427" s="38" t="s">
        <v>3626</v>
      </c>
      <c r="G2427" s="24" t="s">
        <v>485</v>
      </c>
      <c r="H2427" s="5" t="s">
        <v>2557</v>
      </c>
      <c r="I2427" s="29">
        <v>722909.08</v>
      </c>
      <c r="J2427" s="34">
        <v>722909.08</v>
      </c>
      <c r="K2427" s="29"/>
      <c r="L2427" s="56">
        <f t="shared" si="420"/>
        <v>15470.254312000001</v>
      </c>
      <c r="M2427" s="6"/>
      <c r="N2427" s="35">
        <v>46387</v>
      </c>
      <c r="O2427" s="36"/>
      <c r="P2427" s="5"/>
      <c r="Q2427" s="24"/>
    </row>
    <row r="2428" spans="1:17" ht="30" x14ac:dyDescent="0.25">
      <c r="A2428" s="33">
        <v>2426</v>
      </c>
      <c r="B2428" s="24">
        <v>2026</v>
      </c>
      <c r="C2428" s="24" t="s">
        <v>353</v>
      </c>
      <c r="D2428" s="24" t="s">
        <v>583</v>
      </c>
      <c r="E2428" s="24" t="s">
        <v>584</v>
      </c>
      <c r="F2428" s="38" t="s">
        <v>3626</v>
      </c>
      <c r="G2428" s="24" t="s">
        <v>585</v>
      </c>
      <c r="H2428" s="5" t="s">
        <v>2564</v>
      </c>
      <c r="I2428" s="29">
        <v>300311.27</v>
      </c>
      <c r="J2428" s="34">
        <v>300311.27</v>
      </c>
      <c r="K2428" s="29"/>
      <c r="L2428" s="56">
        <f t="shared" si="420"/>
        <v>6426.6611780000012</v>
      </c>
      <c r="M2428" s="6"/>
      <c r="N2428" s="35">
        <v>46387</v>
      </c>
      <c r="O2428" s="36"/>
      <c r="P2428" s="5"/>
      <c r="Q2428" s="24"/>
    </row>
    <row r="2429" spans="1:17" ht="30" x14ac:dyDescent="0.25">
      <c r="A2429" s="33">
        <v>2427</v>
      </c>
      <c r="B2429" s="24">
        <v>2026</v>
      </c>
      <c r="C2429" s="24" t="s">
        <v>353</v>
      </c>
      <c r="D2429" s="24" t="s">
        <v>583</v>
      </c>
      <c r="E2429" s="24" t="s">
        <v>584</v>
      </c>
      <c r="F2429" s="38" t="s">
        <v>3626</v>
      </c>
      <c r="G2429" s="24" t="s">
        <v>585</v>
      </c>
      <c r="H2429" s="5" t="s">
        <v>2567</v>
      </c>
      <c r="I2429" s="29">
        <v>901315.8</v>
      </c>
      <c r="J2429" s="34">
        <v>901315.8</v>
      </c>
      <c r="K2429" s="29"/>
      <c r="L2429" s="56">
        <f t="shared" si="420"/>
        <v>19288.158120000004</v>
      </c>
      <c r="M2429" s="6"/>
      <c r="N2429" s="35">
        <v>46387</v>
      </c>
      <c r="O2429" s="36"/>
      <c r="P2429" s="5"/>
      <c r="Q2429" s="24"/>
    </row>
    <row r="2430" spans="1:17" ht="30" x14ac:dyDescent="0.25">
      <c r="A2430" s="33">
        <v>2428</v>
      </c>
      <c r="B2430" s="24">
        <v>2026</v>
      </c>
      <c r="C2430" s="24" t="s">
        <v>353</v>
      </c>
      <c r="D2430" s="24" t="s">
        <v>583</v>
      </c>
      <c r="E2430" s="24" t="s">
        <v>584</v>
      </c>
      <c r="F2430" s="38" t="s">
        <v>3626</v>
      </c>
      <c r="G2430" s="24" t="s">
        <v>585</v>
      </c>
      <c r="H2430" s="5" t="s">
        <v>2557</v>
      </c>
      <c r="I2430" s="29">
        <v>374289</v>
      </c>
      <c r="J2430" s="34">
        <v>374289</v>
      </c>
      <c r="K2430" s="29"/>
      <c r="L2430" s="56">
        <f t="shared" si="420"/>
        <v>8009.7846000000009</v>
      </c>
      <c r="M2430" s="6"/>
      <c r="N2430" s="35">
        <v>46387</v>
      </c>
      <c r="O2430" s="36"/>
      <c r="P2430" s="5"/>
      <c r="Q2430" s="24"/>
    </row>
    <row r="2431" spans="1:17" ht="30" x14ac:dyDescent="0.25">
      <c r="A2431" s="33">
        <v>2429</v>
      </c>
      <c r="B2431" s="24">
        <v>2028</v>
      </c>
      <c r="C2431" s="24" t="s">
        <v>353</v>
      </c>
      <c r="D2431" s="24" t="s">
        <v>583</v>
      </c>
      <c r="E2431" s="24" t="s">
        <v>590</v>
      </c>
      <c r="F2431" s="38" t="s">
        <v>3626</v>
      </c>
      <c r="G2431" s="24" t="s">
        <v>591</v>
      </c>
      <c r="H2431" s="5" t="s">
        <v>2566</v>
      </c>
      <c r="I2431" s="29">
        <v>11255742.539999999</v>
      </c>
      <c r="J2431" s="34">
        <v>11255742.539999999</v>
      </c>
      <c r="K2431" s="29"/>
      <c r="L2431" s="56">
        <f t="shared" si="420"/>
        <v>240872.89035600002</v>
      </c>
      <c r="M2431" s="6"/>
      <c r="N2431" s="35">
        <v>47118</v>
      </c>
      <c r="O2431" s="5"/>
      <c r="P2431" s="5"/>
      <c r="Q2431" s="24"/>
    </row>
    <row r="2432" spans="1:17" ht="30" x14ac:dyDescent="0.25">
      <c r="A2432" s="33">
        <v>2430</v>
      </c>
      <c r="B2432" s="24">
        <v>2028</v>
      </c>
      <c r="C2432" s="24" t="s">
        <v>353</v>
      </c>
      <c r="D2432" s="24" t="s">
        <v>583</v>
      </c>
      <c r="E2432" s="24" t="s">
        <v>586</v>
      </c>
      <c r="F2432" s="38" t="s">
        <v>3626</v>
      </c>
      <c r="G2432" s="24" t="s">
        <v>587</v>
      </c>
      <c r="H2432" s="5" t="s">
        <v>2556</v>
      </c>
      <c r="I2432" s="29">
        <v>7433579.2999999998</v>
      </c>
      <c r="J2432" s="34">
        <v>7433579.2999999998</v>
      </c>
      <c r="K2432" s="29"/>
      <c r="L2432" s="56">
        <f t="shared" si="420"/>
        <v>159078.59702000002</v>
      </c>
      <c r="M2432" s="6"/>
      <c r="N2432" s="35">
        <v>47118</v>
      </c>
      <c r="O2432" s="5"/>
      <c r="P2432" s="5"/>
      <c r="Q2432" s="24"/>
    </row>
    <row r="2433" spans="1:17" ht="30" x14ac:dyDescent="0.25">
      <c r="A2433" s="33">
        <v>2431</v>
      </c>
      <c r="B2433" s="24">
        <v>2028</v>
      </c>
      <c r="C2433" s="24" t="s">
        <v>353</v>
      </c>
      <c r="D2433" s="24" t="s">
        <v>583</v>
      </c>
      <c r="E2433" s="24" t="s">
        <v>586</v>
      </c>
      <c r="F2433" s="38" t="s">
        <v>3626</v>
      </c>
      <c r="G2433" s="24" t="s">
        <v>587</v>
      </c>
      <c r="H2433" s="5" t="s">
        <v>2686</v>
      </c>
      <c r="I2433" s="29">
        <v>1963180.42</v>
      </c>
      <c r="J2433" s="34">
        <v>1963180.42</v>
      </c>
      <c r="K2433" s="29"/>
      <c r="L2433" s="56">
        <f t="shared" si="420"/>
        <v>42012.060988000005</v>
      </c>
      <c r="M2433" s="6"/>
      <c r="N2433" s="35">
        <v>47118</v>
      </c>
      <c r="O2433" s="5"/>
      <c r="P2433" s="5"/>
      <c r="Q2433" s="24"/>
    </row>
    <row r="2434" spans="1:17" ht="30" x14ac:dyDescent="0.25">
      <c r="A2434" s="33">
        <v>2432</v>
      </c>
      <c r="B2434" s="24">
        <v>2028</v>
      </c>
      <c r="C2434" s="24" t="s">
        <v>353</v>
      </c>
      <c r="D2434" s="24" t="s">
        <v>583</v>
      </c>
      <c r="E2434" s="24" t="s">
        <v>586</v>
      </c>
      <c r="F2434" s="38" t="s">
        <v>3626</v>
      </c>
      <c r="G2434" s="24" t="s">
        <v>587</v>
      </c>
      <c r="H2434" s="5" t="s">
        <v>2554</v>
      </c>
      <c r="I2434" s="29">
        <v>6981147.7000000002</v>
      </c>
      <c r="J2434" s="34">
        <v>6981147.7000000002</v>
      </c>
      <c r="K2434" s="29"/>
      <c r="L2434" s="56">
        <f t="shared" si="420"/>
        <v>149396.56078000003</v>
      </c>
      <c r="M2434" s="6"/>
      <c r="N2434" s="35">
        <v>47118</v>
      </c>
      <c r="O2434" s="5"/>
      <c r="P2434" s="5"/>
      <c r="Q2434" s="24"/>
    </row>
    <row r="2435" spans="1:17" ht="30" x14ac:dyDescent="0.25">
      <c r="A2435" s="33">
        <v>2433</v>
      </c>
      <c r="B2435" s="24">
        <v>2028</v>
      </c>
      <c r="C2435" s="24" t="s">
        <v>353</v>
      </c>
      <c r="D2435" s="24" t="s">
        <v>583</v>
      </c>
      <c r="E2435" s="24" t="s">
        <v>588</v>
      </c>
      <c r="F2435" s="38" t="s">
        <v>3626</v>
      </c>
      <c r="G2435" s="24" t="s">
        <v>589</v>
      </c>
      <c r="H2435" s="5" t="s">
        <v>2556</v>
      </c>
      <c r="I2435" s="29">
        <v>9810339.5</v>
      </c>
      <c r="J2435" s="34">
        <v>9810339.5</v>
      </c>
      <c r="K2435" s="29"/>
      <c r="L2435" s="56">
        <f t="shared" si="420"/>
        <v>209941.26530000003</v>
      </c>
      <c r="M2435" s="6"/>
      <c r="N2435" s="35">
        <v>47118</v>
      </c>
      <c r="O2435" s="5"/>
      <c r="P2435" s="5"/>
      <c r="Q2435" s="24"/>
    </row>
    <row r="2436" spans="1:17" ht="30" x14ac:dyDescent="0.25">
      <c r="A2436" s="33">
        <v>2434</v>
      </c>
      <c r="B2436" s="24">
        <v>2028</v>
      </c>
      <c r="C2436" s="24" t="s">
        <v>353</v>
      </c>
      <c r="D2436" s="24" t="s">
        <v>583</v>
      </c>
      <c r="E2436" s="24" t="s">
        <v>588</v>
      </c>
      <c r="F2436" s="38" t="s">
        <v>3626</v>
      </c>
      <c r="G2436" s="24" t="s">
        <v>589</v>
      </c>
      <c r="H2436" s="5" t="s">
        <v>2686</v>
      </c>
      <c r="I2436" s="29">
        <v>1963180.42</v>
      </c>
      <c r="J2436" s="34">
        <v>1963180.42</v>
      </c>
      <c r="K2436" s="29"/>
      <c r="L2436" s="56">
        <f t="shared" si="420"/>
        <v>42012.060988000005</v>
      </c>
      <c r="M2436" s="6"/>
      <c r="N2436" s="35">
        <v>47118</v>
      </c>
      <c r="O2436" s="5"/>
      <c r="P2436" s="5"/>
      <c r="Q2436" s="24"/>
    </row>
    <row r="2437" spans="1:17" ht="30" x14ac:dyDescent="0.25">
      <c r="A2437" s="33">
        <v>2435</v>
      </c>
      <c r="B2437" s="24">
        <v>2028</v>
      </c>
      <c r="C2437" s="24" t="s">
        <v>353</v>
      </c>
      <c r="D2437" s="24" t="s">
        <v>583</v>
      </c>
      <c r="E2437" s="24" t="s">
        <v>588</v>
      </c>
      <c r="F2437" s="38" t="s">
        <v>3626</v>
      </c>
      <c r="G2437" s="24" t="s">
        <v>589</v>
      </c>
      <c r="H2437" s="5" t="s">
        <v>2554</v>
      </c>
      <c r="I2437" s="29">
        <v>18496396.670000002</v>
      </c>
      <c r="J2437" s="34">
        <v>18496396.670000002</v>
      </c>
      <c r="K2437" s="29"/>
      <c r="L2437" s="56">
        <f t="shared" si="420"/>
        <v>395822.88873800007</v>
      </c>
      <c r="M2437" s="6"/>
      <c r="N2437" s="35">
        <v>47118</v>
      </c>
      <c r="O2437" s="5"/>
      <c r="P2437" s="5"/>
      <c r="Q2437" s="24"/>
    </row>
    <row r="2438" spans="1:17" ht="30" x14ac:dyDescent="0.25">
      <c r="A2438" s="33">
        <v>2436</v>
      </c>
      <c r="B2438" s="24">
        <v>2028</v>
      </c>
      <c r="C2438" s="24" t="s">
        <v>353</v>
      </c>
      <c r="D2438" s="24" t="s">
        <v>583</v>
      </c>
      <c r="E2438" s="24" t="s">
        <v>592</v>
      </c>
      <c r="F2438" s="38" t="s">
        <v>3626</v>
      </c>
      <c r="G2438" s="24" t="s">
        <v>593</v>
      </c>
      <c r="H2438" s="5" t="s">
        <v>2559</v>
      </c>
      <c r="I2438" s="29">
        <v>11853485.5</v>
      </c>
      <c r="J2438" s="34">
        <v>11853485.5</v>
      </c>
      <c r="K2438" s="29"/>
      <c r="L2438" s="56">
        <f t="shared" si="420"/>
        <v>253664.58970000004</v>
      </c>
      <c r="M2438" s="6"/>
      <c r="N2438" s="35">
        <v>47118</v>
      </c>
      <c r="O2438" s="5"/>
      <c r="P2438" s="5"/>
      <c r="Q2438" s="24"/>
    </row>
    <row r="2439" spans="1:17" ht="30" x14ac:dyDescent="0.25">
      <c r="A2439" s="33">
        <v>2437</v>
      </c>
      <c r="B2439" s="24">
        <v>2028</v>
      </c>
      <c r="C2439" s="24" t="s">
        <v>353</v>
      </c>
      <c r="D2439" s="24" t="s">
        <v>583</v>
      </c>
      <c r="E2439" s="24" t="s">
        <v>592</v>
      </c>
      <c r="F2439" s="38" t="s">
        <v>3626</v>
      </c>
      <c r="G2439" s="24" t="s">
        <v>593</v>
      </c>
      <c r="H2439" s="5" t="s">
        <v>2561</v>
      </c>
      <c r="I2439" s="29">
        <v>20625870.75</v>
      </c>
      <c r="J2439" s="34">
        <v>20625870.75</v>
      </c>
      <c r="K2439" s="29"/>
      <c r="L2439" s="56">
        <f t="shared" si="420"/>
        <v>441393.63405000005</v>
      </c>
      <c r="M2439" s="6"/>
      <c r="N2439" s="35">
        <v>47118</v>
      </c>
      <c r="O2439" s="5"/>
      <c r="P2439" s="5"/>
      <c r="Q2439" s="24"/>
    </row>
    <row r="2440" spans="1:17" ht="30" x14ac:dyDescent="0.25">
      <c r="A2440" s="33">
        <v>2438</v>
      </c>
      <c r="B2440" s="24">
        <v>2028</v>
      </c>
      <c r="C2440" s="24" t="s">
        <v>353</v>
      </c>
      <c r="D2440" s="24" t="s">
        <v>583</v>
      </c>
      <c r="E2440" s="24" t="s">
        <v>592</v>
      </c>
      <c r="F2440" s="38" t="s">
        <v>3626</v>
      </c>
      <c r="G2440" s="24" t="s">
        <v>593</v>
      </c>
      <c r="H2440" s="5" t="s">
        <v>2686</v>
      </c>
      <c r="I2440" s="29">
        <v>230721.56</v>
      </c>
      <c r="J2440" s="34">
        <v>230721.56</v>
      </c>
      <c r="K2440" s="29"/>
      <c r="L2440" s="56">
        <f t="shared" si="420"/>
        <v>4937.4413840000007</v>
      </c>
      <c r="M2440" s="6"/>
      <c r="N2440" s="35">
        <v>47118</v>
      </c>
      <c r="O2440" s="5"/>
      <c r="P2440" s="5"/>
      <c r="Q2440" s="24"/>
    </row>
    <row r="2441" spans="1:17" ht="30" x14ac:dyDescent="0.25">
      <c r="A2441" s="33">
        <v>2439</v>
      </c>
      <c r="B2441" s="24">
        <v>2028</v>
      </c>
      <c r="C2441" s="24" t="s">
        <v>353</v>
      </c>
      <c r="D2441" s="24" t="s">
        <v>583</v>
      </c>
      <c r="E2441" s="24" t="s">
        <v>594</v>
      </c>
      <c r="F2441" s="38" t="s">
        <v>3626</v>
      </c>
      <c r="G2441" s="24" t="s">
        <v>595</v>
      </c>
      <c r="H2441" s="5" t="s">
        <v>2561</v>
      </c>
      <c r="I2441" s="29">
        <v>29538537.43</v>
      </c>
      <c r="J2441" s="34">
        <v>29538537.43</v>
      </c>
      <c r="K2441" s="29"/>
      <c r="L2441" s="56">
        <f t="shared" si="420"/>
        <v>632124.70100200002</v>
      </c>
      <c r="M2441" s="6"/>
      <c r="N2441" s="35">
        <v>47118</v>
      </c>
      <c r="O2441" s="5"/>
      <c r="P2441" s="5"/>
      <c r="Q2441" s="24"/>
    </row>
    <row r="2442" spans="1:17" ht="30" x14ac:dyDescent="0.25">
      <c r="A2442" s="33">
        <v>2440</v>
      </c>
      <c r="B2442" s="24">
        <v>2028</v>
      </c>
      <c r="C2442" s="24" t="s">
        <v>353</v>
      </c>
      <c r="D2442" s="24" t="s">
        <v>583</v>
      </c>
      <c r="E2442" s="24" t="s">
        <v>594</v>
      </c>
      <c r="F2442" s="38" t="s">
        <v>3626</v>
      </c>
      <c r="G2442" s="24" t="s">
        <v>595</v>
      </c>
      <c r="H2442" s="5" t="s">
        <v>2686</v>
      </c>
      <c r="I2442" s="29">
        <v>1963180.42</v>
      </c>
      <c r="J2442" s="34">
        <v>1963180.42</v>
      </c>
      <c r="K2442" s="29"/>
      <c r="L2442" s="56">
        <f t="shared" si="420"/>
        <v>42012.060988000005</v>
      </c>
      <c r="M2442" s="6"/>
      <c r="N2442" s="35">
        <v>47118</v>
      </c>
      <c r="O2442" s="5"/>
      <c r="P2442" s="5"/>
      <c r="Q2442" s="24"/>
    </row>
    <row r="2443" spans="1:17" ht="30" x14ac:dyDescent="0.25">
      <c r="A2443" s="33">
        <v>2441</v>
      </c>
      <c r="B2443" s="24">
        <v>2028</v>
      </c>
      <c r="C2443" s="24" t="s">
        <v>353</v>
      </c>
      <c r="D2443" s="24" t="s">
        <v>583</v>
      </c>
      <c r="E2443" s="24" t="s">
        <v>594</v>
      </c>
      <c r="F2443" s="38" t="s">
        <v>3626</v>
      </c>
      <c r="G2443" s="24" t="s">
        <v>595</v>
      </c>
      <c r="H2443" s="5" t="s">
        <v>2556</v>
      </c>
      <c r="I2443" s="29">
        <v>7256320.4100000001</v>
      </c>
      <c r="J2443" s="34">
        <v>7256320.4100000001</v>
      </c>
      <c r="K2443" s="29"/>
      <c r="L2443" s="56">
        <f t="shared" si="420"/>
        <v>155285.25677400001</v>
      </c>
      <c r="M2443" s="6"/>
      <c r="N2443" s="35">
        <v>47118</v>
      </c>
      <c r="O2443" s="5"/>
      <c r="P2443" s="5"/>
      <c r="Q2443" s="24"/>
    </row>
    <row r="2444" spans="1:17" ht="30" x14ac:dyDescent="0.25">
      <c r="A2444" s="33">
        <v>2442</v>
      </c>
      <c r="B2444" s="24">
        <v>2028</v>
      </c>
      <c r="C2444" s="24" t="s">
        <v>353</v>
      </c>
      <c r="D2444" s="24" t="s">
        <v>583</v>
      </c>
      <c r="E2444" s="24" t="s">
        <v>596</v>
      </c>
      <c r="F2444" s="38" t="s">
        <v>3626</v>
      </c>
      <c r="G2444" s="24" t="s">
        <v>597</v>
      </c>
      <c r="H2444" s="5" t="s">
        <v>2554</v>
      </c>
      <c r="I2444" s="29">
        <v>10847549.220000001</v>
      </c>
      <c r="J2444" s="34">
        <v>10847549.220000001</v>
      </c>
      <c r="K2444" s="29"/>
      <c r="L2444" s="56">
        <f t="shared" si="420"/>
        <v>232137.55330800003</v>
      </c>
      <c r="M2444" s="6"/>
      <c r="N2444" s="35">
        <v>47118</v>
      </c>
      <c r="O2444" s="5"/>
      <c r="P2444" s="5"/>
      <c r="Q2444" s="24"/>
    </row>
    <row r="2445" spans="1:17" ht="30" x14ac:dyDescent="0.25">
      <c r="A2445" s="33">
        <v>2443</v>
      </c>
      <c r="B2445" s="24">
        <v>2028</v>
      </c>
      <c r="C2445" s="24" t="s">
        <v>353</v>
      </c>
      <c r="D2445" s="24" t="s">
        <v>583</v>
      </c>
      <c r="E2445" s="24" t="s">
        <v>596</v>
      </c>
      <c r="F2445" s="38" t="s">
        <v>3626</v>
      </c>
      <c r="G2445" s="24" t="s">
        <v>597</v>
      </c>
      <c r="H2445" s="5" t="s">
        <v>2556</v>
      </c>
      <c r="I2445" s="29">
        <v>8725063.2100000009</v>
      </c>
      <c r="J2445" s="34">
        <v>8725063.2100000009</v>
      </c>
      <c r="K2445" s="29"/>
      <c r="L2445" s="56">
        <f t="shared" si="420"/>
        <v>186716.35269400003</v>
      </c>
      <c r="M2445" s="6"/>
      <c r="N2445" s="35">
        <v>47118</v>
      </c>
      <c r="O2445" s="5"/>
      <c r="P2445" s="5"/>
      <c r="Q2445" s="24"/>
    </row>
    <row r="2446" spans="1:17" ht="30" x14ac:dyDescent="0.25">
      <c r="A2446" s="33">
        <v>2444</v>
      </c>
      <c r="B2446" s="24">
        <v>2026</v>
      </c>
      <c r="C2446" s="24" t="s">
        <v>353</v>
      </c>
      <c r="D2446" s="24" t="s">
        <v>583</v>
      </c>
      <c r="E2446" s="24" t="s">
        <v>2691</v>
      </c>
      <c r="F2446" s="38" t="s">
        <v>3626</v>
      </c>
      <c r="G2446" s="24" t="s">
        <v>2692</v>
      </c>
      <c r="H2446" s="24" t="s">
        <v>2557</v>
      </c>
      <c r="I2446" s="29">
        <v>1147767.25</v>
      </c>
      <c r="J2446" s="34">
        <v>1147767.25</v>
      </c>
      <c r="K2446" s="29"/>
      <c r="L2446" s="56">
        <f t="shared" si="420"/>
        <v>24562.219150000004</v>
      </c>
      <c r="M2446" s="6"/>
      <c r="N2446" s="35">
        <v>46387</v>
      </c>
      <c r="O2446" s="36"/>
      <c r="P2446" s="5"/>
      <c r="Q2446" s="5"/>
    </row>
    <row r="2447" spans="1:17" ht="30" x14ac:dyDescent="0.25">
      <c r="A2447" s="33">
        <v>2445</v>
      </c>
      <c r="B2447" s="4">
        <v>2026</v>
      </c>
      <c r="C2447" s="5" t="s">
        <v>353</v>
      </c>
      <c r="D2447" s="5" t="s">
        <v>583</v>
      </c>
      <c r="E2447" s="5" t="s">
        <v>3968</v>
      </c>
      <c r="F2447" s="38" t="s">
        <v>3626</v>
      </c>
      <c r="G2447" s="24" t="s">
        <v>3969</v>
      </c>
      <c r="H2447" s="31" t="s">
        <v>2557</v>
      </c>
      <c r="I2447" s="29">
        <v>606599</v>
      </c>
      <c r="J2447" s="34">
        <v>606599</v>
      </c>
      <c r="K2447" s="29"/>
      <c r="L2447" s="56">
        <f t="shared" si="420"/>
        <v>12981.218600000002</v>
      </c>
      <c r="M2447" s="5"/>
      <c r="N2447" s="35">
        <v>46387</v>
      </c>
      <c r="O2447" s="36"/>
      <c r="P2447" s="5"/>
      <c r="Q2447" s="5"/>
    </row>
    <row r="2448" spans="1:17" ht="30" x14ac:dyDescent="0.25">
      <c r="A2448" s="33">
        <v>2446</v>
      </c>
      <c r="B2448" s="4">
        <v>2026</v>
      </c>
      <c r="C2448" s="5" t="s">
        <v>353</v>
      </c>
      <c r="D2448" s="5" t="s">
        <v>583</v>
      </c>
      <c r="E2448" s="5" t="s">
        <v>3968</v>
      </c>
      <c r="F2448" s="38" t="s">
        <v>3626</v>
      </c>
      <c r="G2448" s="24" t="s">
        <v>3969</v>
      </c>
      <c r="H2448" s="31" t="s">
        <v>2564</v>
      </c>
      <c r="I2448" s="29">
        <v>393541.2</v>
      </c>
      <c r="J2448" s="34">
        <v>393541.2</v>
      </c>
      <c r="K2448" s="29"/>
      <c r="L2448" s="56">
        <f t="shared" si="420"/>
        <v>8421.7816800000019</v>
      </c>
      <c r="M2448" s="5"/>
      <c r="N2448" s="35">
        <v>46387</v>
      </c>
      <c r="O2448" s="36"/>
      <c r="P2448" s="5"/>
      <c r="Q2448" s="5"/>
    </row>
    <row r="2449" spans="1:17" ht="30" x14ac:dyDescent="0.25">
      <c r="A2449" s="33">
        <v>2447</v>
      </c>
      <c r="B2449" s="24">
        <v>2028</v>
      </c>
      <c r="C2449" s="24" t="s">
        <v>353</v>
      </c>
      <c r="D2449" s="24" t="s">
        <v>583</v>
      </c>
      <c r="E2449" s="24" t="s">
        <v>598</v>
      </c>
      <c r="F2449" s="38" t="s">
        <v>3626</v>
      </c>
      <c r="G2449" s="24" t="s">
        <v>599</v>
      </c>
      <c r="H2449" s="5" t="s">
        <v>2561</v>
      </c>
      <c r="I2449" s="29">
        <v>17315907.050000001</v>
      </c>
      <c r="J2449" s="34">
        <v>17315907.050000001</v>
      </c>
      <c r="K2449" s="29"/>
      <c r="L2449" s="56">
        <f t="shared" si="420"/>
        <v>370560.41087000008</v>
      </c>
      <c r="M2449" s="6"/>
      <c r="N2449" s="35">
        <v>47118</v>
      </c>
      <c r="O2449" s="5"/>
      <c r="P2449" s="5"/>
      <c r="Q2449" s="24"/>
    </row>
    <row r="2450" spans="1:17" ht="30" x14ac:dyDescent="0.25">
      <c r="A2450" s="33">
        <v>2448</v>
      </c>
      <c r="B2450" s="24">
        <v>2028</v>
      </c>
      <c r="C2450" s="24" t="s">
        <v>353</v>
      </c>
      <c r="D2450" s="24" t="s">
        <v>583</v>
      </c>
      <c r="E2450" s="24" t="s">
        <v>598</v>
      </c>
      <c r="F2450" s="38" t="s">
        <v>3626</v>
      </c>
      <c r="G2450" s="24" t="s">
        <v>599</v>
      </c>
      <c r="H2450" s="5" t="s">
        <v>2547</v>
      </c>
      <c r="I2450" s="29">
        <v>50476895.689999998</v>
      </c>
      <c r="J2450" s="34">
        <v>50476895.689999998</v>
      </c>
      <c r="K2450" s="29"/>
      <c r="L2450" s="56">
        <f t="shared" si="420"/>
        <v>1080205.5677660001</v>
      </c>
      <c r="M2450" s="6"/>
      <c r="N2450" s="35">
        <v>47118</v>
      </c>
      <c r="O2450" s="5"/>
      <c r="P2450" s="5"/>
      <c r="Q2450" s="24"/>
    </row>
    <row r="2451" spans="1:17" ht="30" x14ac:dyDescent="0.25">
      <c r="A2451" s="33">
        <v>2449</v>
      </c>
      <c r="B2451" s="24">
        <v>2026</v>
      </c>
      <c r="C2451" s="24" t="s">
        <v>353</v>
      </c>
      <c r="D2451" s="24" t="s">
        <v>583</v>
      </c>
      <c r="E2451" s="24" t="s">
        <v>600</v>
      </c>
      <c r="F2451" s="38" t="s">
        <v>3626</v>
      </c>
      <c r="G2451" s="24" t="s">
        <v>601</v>
      </c>
      <c r="H2451" s="37" t="s">
        <v>2570</v>
      </c>
      <c r="I2451" s="29">
        <v>634001.55000000005</v>
      </c>
      <c r="J2451" s="34">
        <v>634001.55000000005</v>
      </c>
      <c r="K2451" s="29"/>
      <c r="L2451" s="29"/>
      <c r="M2451" s="6"/>
      <c r="N2451" s="35">
        <v>46387</v>
      </c>
      <c r="O2451" s="36"/>
      <c r="P2451" s="5"/>
      <c r="Q2451" s="5"/>
    </row>
    <row r="2452" spans="1:17" ht="30" x14ac:dyDescent="0.25">
      <c r="A2452" s="33">
        <v>2450</v>
      </c>
      <c r="B2452" s="24">
        <v>2026</v>
      </c>
      <c r="C2452" s="24" t="s">
        <v>353</v>
      </c>
      <c r="D2452" s="24" t="s">
        <v>583</v>
      </c>
      <c r="E2452" s="24" t="s">
        <v>600</v>
      </c>
      <c r="F2452" s="38" t="s">
        <v>3626</v>
      </c>
      <c r="G2452" s="24" t="s">
        <v>601</v>
      </c>
      <c r="H2452" s="37" t="s">
        <v>2566</v>
      </c>
      <c r="I2452" s="29">
        <v>26477715</v>
      </c>
      <c r="J2452" s="34">
        <v>26477715</v>
      </c>
      <c r="K2452" s="29"/>
      <c r="L2452" s="56">
        <f t="shared" ref="L2452:L2479" si="421">I2452*2.14%</f>
        <v>566623.10100000002</v>
      </c>
      <c r="M2452" s="6"/>
      <c r="N2452" s="35">
        <v>46387</v>
      </c>
      <c r="O2452" s="36"/>
      <c r="P2452" s="5"/>
      <c r="Q2452" s="5"/>
    </row>
    <row r="2453" spans="1:17" ht="30" x14ac:dyDescent="0.25">
      <c r="A2453" s="33">
        <v>2451</v>
      </c>
      <c r="B2453" s="4">
        <v>2026</v>
      </c>
      <c r="C2453" s="5" t="s">
        <v>353</v>
      </c>
      <c r="D2453" s="5" t="s">
        <v>583</v>
      </c>
      <c r="E2453" s="5" t="s">
        <v>600</v>
      </c>
      <c r="F2453" s="38" t="s">
        <v>3626</v>
      </c>
      <c r="G2453" s="24" t="s">
        <v>601</v>
      </c>
      <c r="H2453" s="31" t="s">
        <v>2559</v>
      </c>
      <c r="I2453" s="29">
        <v>8538220.9800000004</v>
      </c>
      <c r="J2453" s="34">
        <v>8538220.9800000004</v>
      </c>
      <c r="K2453" s="29"/>
      <c r="L2453" s="56">
        <f t="shared" si="421"/>
        <v>182717.92897200002</v>
      </c>
      <c r="M2453" s="5"/>
      <c r="N2453" s="35">
        <v>46387</v>
      </c>
      <c r="O2453" s="36"/>
      <c r="P2453" s="5"/>
      <c r="Q2453" s="5"/>
    </row>
    <row r="2454" spans="1:17" ht="30" x14ac:dyDescent="0.25">
      <c r="A2454" s="33">
        <v>2452</v>
      </c>
      <c r="B2454" s="24">
        <v>2028</v>
      </c>
      <c r="C2454" s="24" t="s">
        <v>353</v>
      </c>
      <c r="D2454" s="24" t="s">
        <v>583</v>
      </c>
      <c r="E2454" s="24" t="s">
        <v>602</v>
      </c>
      <c r="F2454" s="38" t="s">
        <v>3626</v>
      </c>
      <c r="G2454" s="24" t="s">
        <v>603</v>
      </c>
      <c r="H2454" s="5" t="s">
        <v>2553</v>
      </c>
      <c r="I2454" s="29">
        <v>1520679.91</v>
      </c>
      <c r="J2454" s="34">
        <v>1520679.91</v>
      </c>
      <c r="K2454" s="29"/>
      <c r="L2454" s="56">
        <f t="shared" si="421"/>
        <v>32542.550074000002</v>
      </c>
      <c r="M2454" s="6"/>
      <c r="N2454" s="35">
        <v>47118</v>
      </c>
      <c r="O2454" s="5"/>
      <c r="P2454" s="5"/>
      <c r="Q2454" s="24"/>
    </row>
    <row r="2455" spans="1:17" ht="30" x14ac:dyDescent="0.25">
      <c r="A2455" s="33">
        <v>2453</v>
      </c>
      <c r="B2455" s="4">
        <v>2026</v>
      </c>
      <c r="C2455" s="5" t="s">
        <v>353</v>
      </c>
      <c r="D2455" s="5" t="s">
        <v>583</v>
      </c>
      <c r="E2455" s="31" t="s">
        <v>3970</v>
      </c>
      <c r="F2455" s="38" t="s">
        <v>3626</v>
      </c>
      <c r="G2455" s="24" t="s">
        <v>3971</v>
      </c>
      <c r="H2455" s="31" t="s">
        <v>2556</v>
      </c>
      <c r="I2455" s="29">
        <v>3761322.79</v>
      </c>
      <c r="J2455" s="34">
        <v>3761322.79</v>
      </c>
      <c r="K2455" s="29"/>
      <c r="L2455" s="56">
        <f t="shared" si="421"/>
        <v>80492.307706000007</v>
      </c>
      <c r="M2455" s="5"/>
      <c r="N2455" s="35">
        <v>46387</v>
      </c>
      <c r="O2455" s="36"/>
      <c r="P2455" s="5"/>
      <c r="Q2455" s="5"/>
    </row>
    <row r="2456" spans="1:17" ht="30" x14ac:dyDescent="0.25">
      <c r="A2456" s="33">
        <v>2454</v>
      </c>
      <c r="B2456" s="24">
        <v>2027</v>
      </c>
      <c r="C2456" s="24" t="s">
        <v>353</v>
      </c>
      <c r="D2456" s="24" t="s">
        <v>583</v>
      </c>
      <c r="E2456" s="5" t="s">
        <v>2949</v>
      </c>
      <c r="F2456" s="38" t="s">
        <v>3626</v>
      </c>
      <c r="G2456" s="5" t="s">
        <v>2950</v>
      </c>
      <c r="H2456" s="5" t="s">
        <v>2566</v>
      </c>
      <c r="I2456" s="29">
        <v>13002514</v>
      </c>
      <c r="J2456" s="34">
        <v>13002514</v>
      </c>
      <c r="K2456" s="29"/>
      <c r="L2456" s="56">
        <f t="shared" si="421"/>
        <v>278253.79960000003</v>
      </c>
      <c r="M2456" s="6"/>
      <c r="N2456" s="9">
        <v>46752</v>
      </c>
      <c r="O2456" s="5"/>
      <c r="P2456" s="5"/>
      <c r="Q2456" s="24"/>
    </row>
    <row r="2457" spans="1:17" ht="30" x14ac:dyDescent="0.25">
      <c r="A2457" s="33">
        <v>2455</v>
      </c>
      <c r="B2457" s="24">
        <v>2028</v>
      </c>
      <c r="C2457" s="24" t="s">
        <v>353</v>
      </c>
      <c r="D2457" s="24" t="s">
        <v>583</v>
      </c>
      <c r="E2457" s="24" t="s">
        <v>604</v>
      </c>
      <c r="F2457" s="38" t="s">
        <v>3626</v>
      </c>
      <c r="G2457" s="24" t="s">
        <v>605</v>
      </c>
      <c r="H2457" s="5" t="s">
        <v>2553</v>
      </c>
      <c r="I2457" s="29">
        <v>2564233.5099999998</v>
      </c>
      <c r="J2457" s="34">
        <v>2564233.5099999998</v>
      </c>
      <c r="K2457" s="29"/>
      <c r="L2457" s="56">
        <f t="shared" si="421"/>
        <v>54874.597114000004</v>
      </c>
      <c r="M2457" s="6"/>
      <c r="N2457" s="35">
        <v>47118</v>
      </c>
      <c r="O2457" s="5"/>
      <c r="P2457" s="5"/>
      <c r="Q2457" s="24"/>
    </row>
    <row r="2458" spans="1:17" ht="30" x14ac:dyDescent="0.25">
      <c r="A2458" s="33">
        <v>2456</v>
      </c>
      <c r="B2458" s="4">
        <v>2026</v>
      </c>
      <c r="C2458" s="5" t="s">
        <v>353</v>
      </c>
      <c r="D2458" s="5" t="s">
        <v>583</v>
      </c>
      <c r="E2458" s="5" t="s">
        <v>3972</v>
      </c>
      <c r="F2458" s="38" t="s">
        <v>3626</v>
      </c>
      <c r="G2458" s="24" t="s">
        <v>3973</v>
      </c>
      <c r="H2458" s="31" t="s">
        <v>2557</v>
      </c>
      <c r="I2458" s="29">
        <v>1634360</v>
      </c>
      <c r="J2458" s="34">
        <v>1634360</v>
      </c>
      <c r="K2458" s="29"/>
      <c r="L2458" s="56">
        <f t="shared" si="421"/>
        <v>34975.304000000004</v>
      </c>
      <c r="M2458" s="5"/>
      <c r="N2458" s="35">
        <v>46387</v>
      </c>
      <c r="O2458" s="36"/>
      <c r="P2458" s="5"/>
      <c r="Q2458" s="5"/>
    </row>
    <row r="2459" spans="1:17" ht="30" x14ac:dyDescent="0.25">
      <c r="A2459" s="33">
        <v>2457</v>
      </c>
      <c r="B2459" s="4">
        <v>2026</v>
      </c>
      <c r="C2459" s="5" t="s">
        <v>353</v>
      </c>
      <c r="D2459" s="5" t="s">
        <v>583</v>
      </c>
      <c r="E2459" s="5" t="s">
        <v>3972</v>
      </c>
      <c r="F2459" s="38" t="s">
        <v>3626</v>
      </c>
      <c r="G2459" s="24" t="s">
        <v>3973</v>
      </c>
      <c r="H2459" s="31" t="s">
        <v>2564</v>
      </c>
      <c r="I2459" s="29">
        <v>1788314</v>
      </c>
      <c r="J2459" s="34">
        <v>1788314</v>
      </c>
      <c r="K2459" s="29"/>
      <c r="L2459" s="56">
        <f t="shared" si="421"/>
        <v>38269.919600000001</v>
      </c>
      <c r="M2459" s="5"/>
      <c r="N2459" s="35">
        <v>46387</v>
      </c>
      <c r="O2459" s="36"/>
      <c r="P2459" s="5"/>
      <c r="Q2459" s="5"/>
    </row>
    <row r="2460" spans="1:17" ht="30" x14ac:dyDescent="0.25">
      <c r="A2460" s="33">
        <v>2458</v>
      </c>
      <c r="B2460" s="4">
        <v>2026</v>
      </c>
      <c r="C2460" s="5" t="s">
        <v>353</v>
      </c>
      <c r="D2460" s="5" t="s">
        <v>583</v>
      </c>
      <c r="E2460" s="5" t="s">
        <v>3974</v>
      </c>
      <c r="F2460" s="38" t="s">
        <v>3626</v>
      </c>
      <c r="G2460" s="24" t="s">
        <v>3975</v>
      </c>
      <c r="H2460" s="31" t="s">
        <v>2556</v>
      </c>
      <c r="I2460" s="29">
        <v>2220070.27</v>
      </c>
      <c r="J2460" s="34">
        <v>2220070.27</v>
      </c>
      <c r="K2460" s="29"/>
      <c r="L2460" s="56">
        <f t="shared" si="421"/>
        <v>47509.503778000006</v>
      </c>
      <c r="M2460" s="5"/>
      <c r="N2460" s="35">
        <v>46387</v>
      </c>
      <c r="O2460" s="36"/>
      <c r="P2460" s="5"/>
      <c r="Q2460" s="5"/>
    </row>
    <row r="2461" spans="1:17" ht="30" x14ac:dyDescent="0.25">
      <c r="A2461" s="33">
        <v>2459</v>
      </c>
      <c r="B2461" s="24">
        <v>2028</v>
      </c>
      <c r="C2461" s="24" t="s">
        <v>353</v>
      </c>
      <c r="D2461" s="24" t="s">
        <v>583</v>
      </c>
      <c r="E2461" s="24" t="s">
        <v>606</v>
      </c>
      <c r="F2461" s="38" t="s">
        <v>3626</v>
      </c>
      <c r="G2461" s="24" t="s">
        <v>607</v>
      </c>
      <c r="H2461" s="5" t="s">
        <v>2559</v>
      </c>
      <c r="I2461" s="29">
        <v>15711362.050000001</v>
      </c>
      <c r="J2461" s="34">
        <v>15711362.050000001</v>
      </c>
      <c r="K2461" s="29"/>
      <c r="L2461" s="56">
        <f t="shared" si="421"/>
        <v>336223.14787000004</v>
      </c>
      <c r="M2461" s="6"/>
      <c r="N2461" s="35">
        <v>47118</v>
      </c>
      <c r="O2461" s="5"/>
      <c r="P2461" s="5"/>
      <c r="Q2461" s="24"/>
    </row>
    <row r="2462" spans="1:17" ht="30" x14ac:dyDescent="0.25">
      <c r="A2462" s="33">
        <v>2460</v>
      </c>
      <c r="B2462" s="24">
        <v>2028</v>
      </c>
      <c r="C2462" s="24" t="s">
        <v>353</v>
      </c>
      <c r="D2462" s="24" t="s">
        <v>583</v>
      </c>
      <c r="E2462" s="24" t="s">
        <v>606</v>
      </c>
      <c r="F2462" s="38" t="s">
        <v>3626</v>
      </c>
      <c r="G2462" s="24" t="s">
        <v>607</v>
      </c>
      <c r="H2462" s="5" t="s">
        <v>2686</v>
      </c>
      <c r="I2462" s="29">
        <v>230721.56</v>
      </c>
      <c r="J2462" s="34">
        <v>230721.56</v>
      </c>
      <c r="K2462" s="29"/>
      <c r="L2462" s="56">
        <f t="shared" si="421"/>
        <v>4937.4413840000007</v>
      </c>
      <c r="M2462" s="6"/>
      <c r="N2462" s="35">
        <v>47118</v>
      </c>
      <c r="O2462" s="5"/>
      <c r="P2462" s="5"/>
      <c r="Q2462" s="24"/>
    </row>
    <row r="2463" spans="1:17" ht="30" x14ac:dyDescent="0.25">
      <c r="A2463" s="33">
        <v>2461</v>
      </c>
      <c r="B2463" s="24">
        <v>2026</v>
      </c>
      <c r="C2463" s="24" t="s">
        <v>353</v>
      </c>
      <c r="D2463" s="24" t="s">
        <v>583</v>
      </c>
      <c r="E2463" s="24" t="s">
        <v>608</v>
      </c>
      <c r="F2463" s="38" t="s">
        <v>3626</v>
      </c>
      <c r="G2463" s="24" t="s">
        <v>609</v>
      </c>
      <c r="H2463" s="5" t="s">
        <v>2564</v>
      </c>
      <c r="I2463" s="29">
        <v>618673.97</v>
      </c>
      <c r="J2463" s="34">
        <v>618673.97</v>
      </c>
      <c r="K2463" s="29"/>
      <c r="L2463" s="56">
        <f t="shared" si="421"/>
        <v>13239.622958000002</v>
      </c>
      <c r="M2463" s="6"/>
      <c r="N2463" s="35">
        <v>46387</v>
      </c>
      <c r="O2463" s="36"/>
      <c r="P2463" s="5"/>
      <c r="Q2463" s="24"/>
    </row>
    <row r="2464" spans="1:17" ht="30" x14ac:dyDescent="0.25">
      <c r="A2464" s="33">
        <v>2462</v>
      </c>
      <c r="B2464" s="4">
        <v>2026</v>
      </c>
      <c r="C2464" s="5" t="s">
        <v>353</v>
      </c>
      <c r="D2464" s="5" t="s">
        <v>583</v>
      </c>
      <c r="E2464" s="5" t="s">
        <v>3976</v>
      </c>
      <c r="F2464" s="38" t="s">
        <v>3626</v>
      </c>
      <c r="G2464" s="24" t="s">
        <v>3977</v>
      </c>
      <c r="H2464" s="31" t="s">
        <v>2564</v>
      </c>
      <c r="I2464" s="29">
        <v>683932</v>
      </c>
      <c r="J2464" s="34">
        <v>683932</v>
      </c>
      <c r="K2464" s="29"/>
      <c r="L2464" s="56">
        <f t="shared" si="421"/>
        <v>14636.144800000002</v>
      </c>
      <c r="M2464" s="5"/>
      <c r="N2464" s="35">
        <v>46387</v>
      </c>
      <c r="O2464" s="36"/>
      <c r="P2464" s="5"/>
      <c r="Q2464" s="5"/>
    </row>
    <row r="2465" spans="1:17" ht="30" x14ac:dyDescent="0.25">
      <c r="A2465" s="33">
        <v>2463</v>
      </c>
      <c r="B2465" s="24">
        <v>2028</v>
      </c>
      <c r="C2465" s="24" t="s">
        <v>353</v>
      </c>
      <c r="D2465" s="24" t="s">
        <v>583</v>
      </c>
      <c r="E2465" s="24" t="s">
        <v>610</v>
      </c>
      <c r="F2465" s="38" t="s">
        <v>3626</v>
      </c>
      <c r="G2465" s="24" t="s">
        <v>611</v>
      </c>
      <c r="H2465" s="5" t="s">
        <v>2561</v>
      </c>
      <c r="I2465" s="29">
        <v>14817184.32</v>
      </c>
      <c r="J2465" s="34">
        <v>14817184.32</v>
      </c>
      <c r="K2465" s="29"/>
      <c r="L2465" s="56">
        <f t="shared" si="421"/>
        <v>317087.74444800004</v>
      </c>
      <c r="M2465" s="6"/>
      <c r="N2465" s="35">
        <v>47118</v>
      </c>
      <c r="O2465" s="5"/>
      <c r="P2465" s="5"/>
      <c r="Q2465" s="24"/>
    </row>
    <row r="2466" spans="1:17" ht="30" x14ac:dyDescent="0.25">
      <c r="A2466" s="33">
        <v>2464</v>
      </c>
      <c r="B2466" s="24">
        <v>2028</v>
      </c>
      <c r="C2466" s="24" t="s">
        <v>353</v>
      </c>
      <c r="D2466" s="24" t="s">
        <v>583</v>
      </c>
      <c r="E2466" s="24" t="s">
        <v>610</v>
      </c>
      <c r="F2466" s="38" t="s">
        <v>3626</v>
      </c>
      <c r="G2466" s="24" t="s">
        <v>611</v>
      </c>
      <c r="H2466" s="5" t="s">
        <v>2547</v>
      </c>
      <c r="I2466" s="29">
        <v>36744626.969999999</v>
      </c>
      <c r="J2466" s="34">
        <v>36744626.969999999</v>
      </c>
      <c r="K2466" s="29"/>
      <c r="L2466" s="56">
        <f t="shared" si="421"/>
        <v>786335.01715800003</v>
      </c>
      <c r="M2466" s="6"/>
      <c r="N2466" s="35">
        <v>47118</v>
      </c>
      <c r="O2466" s="5"/>
      <c r="P2466" s="5"/>
      <c r="Q2466" s="24"/>
    </row>
    <row r="2467" spans="1:17" ht="30" x14ac:dyDescent="0.25">
      <c r="A2467" s="33">
        <v>2465</v>
      </c>
      <c r="B2467" s="24">
        <v>2028</v>
      </c>
      <c r="C2467" s="24" t="s">
        <v>353</v>
      </c>
      <c r="D2467" s="24" t="s">
        <v>583</v>
      </c>
      <c r="E2467" s="24" t="s">
        <v>612</v>
      </c>
      <c r="F2467" s="38" t="s">
        <v>3626</v>
      </c>
      <c r="G2467" s="24" t="s">
        <v>613</v>
      </c>
      <c r="H2467" s="5" t="s">
        <v>2556</v>
      </c>
      <c r="I2467" s="29">
        <v>3506668.41</v>
      </c>
      <c r="J2467" s="34">
        <v>3506668.41</v>
      </c>
      <c r="K2467" s="29"/>
      <c r="L2467" s="56">
        <f t="shared" si="421"/>
        <v>75042.703974000018</v>
      </c>
      <c r="M2467" s="6"/>
      <c r="N2467" s="35">
        <v>47118</v>
      </c>
      <c r="O2467" s="5"/>
      <c r="P2467" s="5"/>
      <c r="Q2467" s="24"/>
    </row>
    <row r="2468" spans="1:17" ht="30" x14ac:dyDescent="0.25">
      <c r="A2468" s="33">
        <v>2466</v>
      </c>
      <c r="B2468" s="24">
        <v>2028</v>
      </c>
      <c r="C2468" s="24" t="s">
        <v>353</v>
      </c>
      <c r="D2468" s="24" t="s">
        <v>583</v>
      </c>
      <c r="E2468" s="24" t="s">
        <v>612</v>
      </c>
      <c r="F2468" s="38" t="s">
        <v>3626</v>
      </c>
      <c r="G2468" s="24" t="s">
        <v>613</v>
      </c>
      <c r="H2468" s="5" t="s">
        <v>2686</v>
      </c>
      <c r="I2468" s="29">
        <v>1308787.8600000001</v>
      </c>
      <c r="J2468" s="34">
        <v>1308787.8600000001</v>
      </c>
      <c r="K2468" s="29"/>
      <c r="L2468" s="56">
        <f t="shared" si="421"/>
        <v>28008.060204000005</v>
      </c>
      <c r="M2468" s="6"/>
      <c r="N2468" s="35">
        <v>47118</v>
      </c>
      <c r="O2468" s="5"/>
      <c r="P2468" s="5"/>
      <c r="Q2468" s="24"/>
    </row>
    <row r="2469" spans="1:17" ht="30" x14ac:dyDescent="0.25">
      <c r="A2469" s="33">
        <v>2467</v>
      </c>
      <c r="B2469" s="24">
        <v>2028</v>
      </c>
      <c r="C2469" s="24" t="s">
        <v>353</v>
      </c>
      <c r="D2469" s="24" t="s">
        <v>583</v>
      </c>
      <c r="E2469" s="24" t="s">
        <v>612</v>
      </c>
      <c r="F2469" s="38" t="s">
        <v>3626</v>
      </c>
      <c r="G2469" s="24" t="s">
        <v>613</v>
      </c>
      <c r="H2469" s="5" t="s">
        <v>2554</v>
      </c>
      <c r="I2469" s="29">
        <v>9770225.2899999991</v>
      </c>
      <c r="J2469" s="34">
        <v>9770225.2899999991</v>
      </c>
      <c r="K2469" s="29"/>
      <c r="L2469" s="56">
        <f t="shared" si="421"/>
        <v>209082.82120599999</v>
      </c>
      <c r="M2469" s="6"/>
      <c r="N2469" s="35">
        <v>47118</v>
      </c>
      <c r="O2469" s="5"/>
      <c r="P2469" s="5"/>
      <c r="Q2469" s="24"/>
    </row>
    <row r="2470" spans="1:17" ht="45" x14ac:dyDescent="0.25">
      <c r="A2470" s="33">
        <v>2468</v>
      </c>
      <c r="B2470" s="24">
        <v>2026</v>
      </c>
      <c r="C2470" s="24" t="s">
        <v>2433</v>
      </c>
      <c r="D2470" s="24" t="s">
        <v>2434</v>
      </c>
      <c r="E2470" s="24" t="s">
        <v>2435</v>
      </c>
      <c r="F2470" s="38" t="s">
        <v>3626</v>
      </c>
      <c r="G2470" s="24" t="s">
        <v>2436</v>
      </c>
      <c r="H2470" s="5" t="s">
        <v>2686</v>
      </c>
      <c r="I2470" s="29">
        <v>565142.43000000005</v>
      </c>
      <c r="J2470" s="34">
        <v>565142.43000000005</v>
      </c>
      <c r="K2470" s="29"/>
      <c r="L2470" s="56">
        <f t="shared" si="421"/>
        <v>12094.048002000003</v>
      </c>
      <c r="M2470" s="6"/>
      <c r="N2470" s="35">
        <v>46387</v>
      </c>
      <c r="O2470" s="36"/>
      <c r="P2470" s="5"/>
      <c r="Q2470" s="5"/>
    </row>
    <row r="2471" spans="1:17" ht="45" x14ac:dyDescent="0.25">
      <c r="A2471" s="33">
        <v>2469</v>
      </c>
      <c r="B2471" s="4">
        <v>2027</v>
      </c>
      <c r="C2471" s="5" t="s">
        <v>2433</v>
      </c>
      <c r="D2471" s="5" t="s">
        <v>2434</v>
      </c>
      <c r="E2471" s="5" t="s">
        <v>4259</v>
      </c>
      <c r="F2471" s="38" t="s">
        <v>3626</v>
      </c>
      <c r="G2471" s="5" t="s">
        <v>4273</v>
      </c>
      <c r="H2471" s="5" t="s">
        <v>2686</v>
      </c>
      <c r="I2471" s="32">
        <v>1188234</v>
      </c>
      <c r="J2471" s="34">
        <v>1188234</v>
      </c>
      <c r="K2471" s="29"/>
      <c r="L2471" s="56">
        <f t="shared" si="421"/>
        <v>25428.207600000002</v>
      </c>
      <c r="M2471" s="5"/>
      <c r="N2471" s="35">
        <v>46752</v>
      </c>
      <c r="O2471" s="35"/>
      <c r="P2471" s="5"/>
      <c r="Q2471" s="5"/>
    </row>
    <row r="2472" spans="1:17" ht="45" x14ac:dyDescent="0.25">
      <c r="A2472" s="33">
        <v>2470</v>
      </c>
      <c r="B2472" s="4">
        <v>2027</v>
      </c>
      <c r="C2472" s="5" t="s">
        <v>2433</v>
      </c>
      <c r="D2472" s="5" t="s">
        <v>2434</v>
      </c>
      <c r="E2472" s="5" t="s">
        <v>4260</v>
      </c>
      <c r="F2472" s="38" t="s">
        <v>3626</v>
      </c>
      <c r="G2472" s="5" t="s">
        <v>4274</v>
      </c>
      <c r="H2472" s="5" t="s">
        <v>2686</v>
      </c>
      <c r="I2472" s="32">
        <v>584317</v>
      </c>
      <c r="J2472" s="34">
        <v>584317</v>
      </c>
      <c r="K2472" s="29"/>
      <c r="L2472" s="56">
        <f t="shared" si="421"/>
        <v>12504.383800000001</v>
      </c>
      <c r="M2472" s="5"/>
      <c r="N2472" s="35">
        <v>46752</v>
      </c>
      <c r="O2472" s="35"/>
      <c r="P2472" s="5"/>
      <c r="Q2472" s="5"/>
    </row>
    <row r="2473" spans="1:17" ht="45" x14ac:dyDescent="0.25">
      <c r="A2473" s="33">
        <v>2471</v>
      </c>
      <c r="B2473" s="24">
        <v>2026</v>
      </c>
      <c r="C2473" s="24" t="s">
        <v>2433</v>
      </c>
      <c r="D2473" s="24" t="s">
        <v>2434</v>
      </c>
      <c r="E2473" s="24" t="s">
        <v>2437</v>
      </c>
      <c r="F2473" s="38" t="s">
        <v>3626</v>
      </c>
      <c r="G2473" s="24" t="s">
        <v>2438</v>
      </c>
      <c r="H2473" s="5" t="s">
        <v>2566</v>
      </c>
      <c r="I2473" s="29">
        <v>4540490.45</v>
      </c>
      <c r="J2473" s="34">
        <v>2270245.23</v>
      </c>
      <c r="K2473" s="29">
        <v>2270245.2200000002</v>
      </c>
      <c r="L2473" s="56">
        <f t="shared" si="421"/>
        <v>97166.495630000019</v>
      </c>
      <c r="M2473" s="6"/>
      <c r="N2473" s="35">
        <v>46387</v>
      </c>
      <c r="O2473" s="36"/>
      <c r="P2473" s="5"/>
      <c r="Q2473" s="24"/>
    </row>
    <row r="2474" spans="1:17" ht="45" x14ac:dyDescent="0.25">
      <c r="A2474" s="33">
        <v>2472</v>
      </c>
      <c r="B2474" s="24">
        <v>2026</v>
      </c>
      <c r="C2474" s="24" t="s">
        <v>2433</v>
      </c>
      <c r="D2474" s="24" t="s">
        <v>2434</v>
      </c>
      <c r="E2474" s="24" t="s">
        <v>2439</v>
      </c>
      <c r="F2474" s="38" t="s">
        <v>3626</v>
      </c>
      <c r="G2474" s="24" t="s">
        <v>2440</v>
      </c>
      <c r="H2474" s="5" t="s">
        <v>2686</v>
      </c>
      <c r="I2474" s="29">
        <v>616635.02</v>
      </c>
      <c r="J2474" s="34">
        <v>616635.02</v>
      </c>
      <c r="K2474" s="29"/>
      <c r="L2474" s="56">
        <f t="shared" si="421"/>
        <v>13195.989428000003</v>
      </c>
      <c r="M2474" s="6"/>
      <c r="N2474" s="35">
        <v>46387</v>
      </c>
      <c r="O2474" s="36"/>
      <c r="P2474" s="5"/>
      <c r="Q2474" s="5"/>
    </row>
    <row r="2475" spans="1:17" ht="45" x14ac:dyDescent="0.25">
      <c r="A2475" s="33">
        <v>2473</v>
      </c>
      <c r="B2475" s="24">
        <v>2028</v>
      </c>
      <c r="C2475" s="24" t="s">
        <v>2433</v>
      </c>
      <c r="D2475" s="24" t="s">
        <v>2434</v>
      </c>
      <c r="E2475" s="24" t="s">
        <v>2439</v>
      </c>
      <c r="F2475" s="38" t="s">
        <v>3626</v>
      </c>
      <c r="G2475" s="24" t="s">
        <v>2440</v>
      </c>
      <c r="H2475" s="5" t="s">
        <v>2559</v>
      </c>
      <c r="I2475" s="29">
        <v>9402217.9399999995</v>
      </c>
      <c r="J2475" s="34">
        <v>9402217.9399999995</v>
      </c>
      <c r="K2475" s="29"/>
      <c r="L2475" s="56">
        <f t="shared" si="421"/>
        <v>201207.46391600001</v>
      </c>
      <c r="M2475" s="6"/>
      <c r="N2475" s="35">
        <v>47118</v>
      </c>
      <c r="O2475" s="5"/>
      <c r="P2475" s="5"/>
      <c r="Q2475" s="24"/>
    </row>
    <row r="2476" spans="1:17" ht="45" x14ac:dyDescent="0.25">
      <c r="A2476" s="33">
        <v>2474</v>
      </c>
      <c r="B2476" s="24">
        <v>2026</v>
      </c>
      <c r="C2476" s="24" t="s">
        <v>2433</v>
      </c>
      <c r="D2476" s="24" t="s">
        <v>2434</v>
      </c>
      <c r="E2476" s="24" t="s">
        <v>2441</v>
      </c>
      <c r="F2476" s="38" t="s">
        <v>3626</v>
      </c>
      <c r="G2476" s="24" t="s">
        <v>2442</v>
      </c>
      <c r="H2476" s="5" t="s">
        <v>2686</v>
      </c>
      <c r="I2476" s="29">
        <v>565142.43000000005</v>
      </c>
      <c r="J2476" s="34">
        <v>565142.43000000005</v>
      </c>
      <c r="K2476" s="29"/>
      <c r="L2476" s="56">
        <f t="shared" si="421"/>
        <v>12094.048002000003</v>
      </c>
      <c r="M2476" s="6"/>
      <c r="N2476" s="35">
        <v>46387</v>
      </c>
      <c r="O2476" s="36"/>
      <c r="P2476" s="5"/>
      <c r="Q2476" s="5"/>
    </row>
    <row r="2477" spans="1:17" ht="45" x14ac:dyDescent="0.25">
      <c r="A2477" s="33">
        <v>2475</v>
      </c>
      <c r="B2477" s="24">
        <v>2028</v>
      </c>
      <c r="C2477" s="24" t="s">
        <v>2433</v>
      </c>
      <c r="D2477" s="24" t="s">
        <v>2434</v>
      </c>
      <c r="E2477" s="24" t="s">
        <v>2443</v>
      </c>
      <c r="F2477" s="38" t="s">
        <v>3626</v>
      </c>
      <c r="G2477" s="24" t="s">
        <v>2444</v>
      </c>
      <c r="H2477" s="5" t="s">
        <v>2553</v>
      </c>
      <c r="I2477" s="29">
        <v>5428236.2999999998</v>
      </c>
      <c r="J2477" s="34">
        <v>5428236.2999999998</v>
      </c>
      <c r="K2477" s="29"/>
      <c r="L2477" s="56">
        <f t="shared" si="421"/>
        <v>116164.25682000001</v>
      </c>
      <c r="M2477" s="6"/>
      <c r="N2477" s="35">
        <v>47118</v>
      </c>
      <c r="O2477" s="5"/>
      <c r="P2477" s="5"/>
      <c r="Q2477" s="24"/>
    </row>
    <row r="2478" spans="1:17" ht="45" x14ac:dyDescent="0.25">
      <c r="A2478" s="33">
        <v>2476</v>
      </c>
      <c r="B2478" s="24">
        <v>2026</v>
      </c>
      <c r="C2478" s="24" t="s">
        <v>2433</v>
      </c>
      <c r="D2478" s="24" t="s">
        <v>2434</v>
      </c>
      <c r="E2478" s="24" t="s">
        <v>2445</v>
      </c>
      <c r="F2478" s="38" t="s">
        <v>3626</v>
      </c>
      <c r="G2478" s="24" t="s">
        <v>2446</v>
      </c>
      <c r="H2478" s="5" t="s">
        <v>2557</v>
      </c>
      <c r="I2478" s="29">
        <v>2597050.13</v>
      </c>
      <c r="J2478" s="34">
        <v>2597050.13</v>
      </c>
      <c r="K2478" s="29"/>
      <c r="L2478" s="56">
        <f t="shared" si="421"/>
        <v>55576.872782000006</v>
      </c>
      <c r="M2478" s="6"/>
      <c r="N2478" s="35">
        <v>46387</v>
      </c>
      <c r="O2478" s="36"/>
      <c r="P2478" s="5"/>
      <c r="Q2478" s="5"/>
    </row>
    <row r="2479" spans="1:17" ht="45" x14ac:dyDescent="0.25">
      <c r="A2479" s="33">
        <v>2477</v>
      </c>
      <c r="B2479" s="24">
        <v>2026</v>
      </c>
      <c r="C2479" s="24" t="s">
        <v>2433</v>
      </c>
      <c r="D2479" s="24" t="s">
        <v>2434</v>
      </c>
      <c r="E2479" s="24" t="s">
        <v>2445</v>
      </c>
      <c r="F2479" s="38" t="s">
        <v>3626</v>
      </c>
      <c r="G2479" s="24" t="s">
        <v>2446</v>
      </c>
      <c r="H2479" s="5" t="s">
        <v>2547</v>
      </c>
      <c r="I2479" s="29">
        <v>2618629.69</v>
      </c>
      <c r="J2479" s="34">
        <v>2618629.69</v>
      </c>
      <c r="K2479" s="29"/>
      <c r="L2479" s="56">
        <f t="shared" si="421"/>
        <v>56038.675366000003</v>
      </c>
      <c r="M2479" s="6"/>
      <c r="N2479" s="35">
        <v>46387</v>
      </c>
      <c r="O2479" s="36"/>
      <c r="P2479" s="5"/>
      <c r="Q2479" s="5"/>
    </row>
    <row r="2480" spans="1:17" ht="45" hidden="1" x14ac:dyDescent="0.25">
      <c r="A2480" s="33">
        <v>2478</v>
      </c>
      <c r="B2480" s="24">
        <v>2028</v>
      </c>
      <c r="C2480" s="24" t="s">
        <v>2049</v>
      </c>
      <c r="D2480" s="24" t="s">
        <v>2063</v>
      </c>
      <c r="E2480" s="24" t="s">
        <v>3691</v>
      </c>
      <c r="F2480" s="38" t="s">
        <v>3775</v>
      </c>
      <c r="G2480" s="24" t="s">
        <v>3766</v>
      </c>
      <c r="H2480" s="24" t="s">
        <v>3724</v>
      </c>
      <c r="I2480" s="39">
        <v>1776662.31</v>
      </c>
      <c r="J2480" s="40">
        <v>1776662.31</v>
      </c>
      <c r="K2480" s="27"/>
      <c r="L2480" s="40"/>
      <c r="M2480" s="6"/>
      <c r="N2480" s="7">
        <v>47118</v>
      </c>
      <c r="O2480" s="40"/>
      <c r="P2480" s="41"/>
      <c r="Q2480" s="24"/>
    </row>
    <row r="2481" spans="1:17" ht="45" x14ac:dyDescent="0.25">
      <c r="A2481" s="33">
        <v>2479</v>
      </c>
      <c r="B2481" s="24">
        <v>2026</v>
      </c>
      <c r="C2481" s="24" t="s">
        <v>2049</v>
      </c>
      <c r="D2481" s="24" t="s">
        <v>2063</v>
      </c>
      <c r="E2481" s="5" t="s">
        <v>3411</v>
      </c>
      <c r="F2481" s="38" t="s">
        <v>3626</v>
      </c>
      <c r="G2481" s="5" t="s">
        <v>3412</v>
      </c>
      <c r="H2481" s="5" t="s">
        <v>2566</v>
      </c>
      <c r="I2481" s="29">
        <v>5919455.4000000004</v>
      </c>
      <c r="J2481" s="34">
        <v>5919455.4000000004</v>
      </c>
      <c r="K2481" s="29"/>
      <c r="L2481" s="56">
        <f t="shared" ref="L2481" si="422">I2481*2.14%</f>
        <v>126676.34556000002</v>
      </c>
      <c r="M2481" s="6"/>
      <c r="N2481" s="35">
        <v>46387</v>
      </c>
      <c r="O2481" s="36"/>
      <c r="P2481" s="5"/>
      <c r="Q2481" s="24"/>
    </row>
    <row r="2482" spans="1:17" ht="45" x14ac:dyDescent="0.25">
      <c r="A2482" s="33">
        <v>2480</v>
      </c>
      <c r="B2482" s="24">
        <v>2028</v>
      </c>
      <c r="C2482" s="24" t="s">
        <v>2049</v>
      </c>
      <c r="D2482" s="24" t="s">
        <v>2063</v>
      </c>
      <c r="E2482" s="24" t="s">
        <v>2064</v>
      </c>
      <c r="F2482" s="38" t="s">
        <v>3626</v>
      </c>
      <c r="G2482" s="24" t="s">
        <v>2065</v>
      </c>
      <c r="H2482" s="5" t="s">
        <v>2558</v>
      </c>
      <c r="I2482" s="29">
        <v>539292.18000000005</v>
      </c>
      <c r="J2482" s="34">
        <v>539292.18000000005</v>
      </c>
      <c r="K2482" s="29"/>
      <c r="L2482" s="29"/>
      <c r="M2482" s="6"/>
      <c r="N2482" s="35">
        <v>47118</v>
      </c>
      <c r="O2482" s="5"/>
      <c r="P2482" s="5"/>
      <c r="Q2482" s="24"/>
    </row>
    <row r="2483" spans="1:17" ht="45" x14ac:dyDescent="0.25">
      <c r="A2483" s="33">
        <v>2481</v>
      </c>
      <c r="B2483" s="24">
        <v>2028</v>
      </c>
      <c r="C2483" s="24" t="s">
        <v>2049</v>
      </c>
      <c r="D2483" s="24" t="s">
        <v>2063</v>
      </c>
      <c r="E2483" s="24" t="s">
        <v>2066</v>
      </c>
      <c r="F2483" s="38" t="s">
        <v>3626</v>
      </c>
      <c r="G2483" s="24" t="s">
        <v>2067</v>
      </c>
      <c r="H2483" s="5" t="s">
        <v>2562</v>
      </c>
      <c r="I2483" s="29">
        <v>352886.13</v>
      </c>
      <c r="J2483" s="34">
        <v>352886.13</v>
      </c>
      <c r="K2483" s="29"/>
      <c r="L2483" s="29"/>
      <c r="M2483" s="6"/>
      <c r="N2483" s="35">
        <v>47118</v>
      </c>
      <c r="O2483" s="5"/>
      <c r="P2483" s="5"/>
      <c r="Q2483" s="24"/>
    </row>
    <row r="2484" spans="1:17" ht="45" x14ac:dyDescent="0.25">
      <c r="A2484" s="33">
        <v>2482</v>
      </c>
      <c r="B2484" s="24">
        <v>2028</v>
      </c>
      <c r="C2484" s="24" t="s">
        <v>353</v>
      </c>
      <c r="D2484" s="24" t="s">
        <v>502</v>
      </c>
      <c r="E2484" s="5" t="s">
        <v>2895</v>
      </c>
      <c r="F2484" s="38" t="s">
        <v>3626</v>
      </c>
      <c r="G2484" s="5" t="s">
        <v>2896</v>
      </c>
      <c r="H2484" s="5" t="s">
        <v>2547</v>
      </c>
      <c r="I2484" s="29">
        <v>6604032</v>
      </c>
      <c r="J2484" s="34">
        <v>6604032</v>
      </c>
      <c r="K2484" s="29"/>
      <c r="L2484" s="56">
        <f t="shared" ref="L2484:L2485" si="423">I2484*2.14%</f>
        <v>141326.28480000002</v>
      </c>
      <c r="M2484" s="6"/>
      <c r="N2484" s="35">
        <v>47118</v>
      </c>
      <c r="O2484" s="5"/>
      <c r="P2484" s="5"/>
      <c r="Q2484" s="24"/>
    </row>
    <row r="2485" spans="1:17" ht="45" x14ac:dyDescent="0.25">
      <c r="A2485" s="33">
        <v>2483</v>
      </c>
      <c r="B2485" s="24">
        <v>2027</v>
      </c>
      <c r="C2485" s="24" t="s">
        <v>353</v>
      </c>
      <c r="D2485" s="24" t="s">
        <v>502</v>
      </c>
      <c r="E2485" s="24" t="s">
        <v>503</v>
      </c>
      <c r="F2485" s="38" t="s">
        <v>3626</v>
      </c>
      <c r="G2485" s="24" t="s">
        <v>504</v>
      </c>
      <c r="H2485" s="5" t="s">
        <v>2566</v>
      </c>
      <c r="I2485" s="29">
        <v>10874502</v>
      </c>
      <c r="J2485" s="34">
        <v>10874502</v>
      </c>
      <c r="K2485" s="29"/>
      <c r="L2485" s="56">
        <f t="shared" si="423"/>
        <v>232714.34280000001</v>
      </c>
      <c r="M2485" s="6"/>
      <c r="N2485" s="9">
        <v>46752</v>
      </c>
      <c r="O2485" s="5"/>
      <c r="P2485" s="5"/>
      <c r="Q2485" s="24"/>
    </row>
    <row r="2486" spans="1:17" ht="45" x14ac:dyDescent="0.25">
      <c r="A2486" s="33">
        <v>2484</v>
      </c>
      <c r="B2486" s="24">
        <v>2027</v>
      </c>
      <c r="C2486" s="24" t="s">
        <v>353</v>
      </c>
      <c r="D2486" s="24" t="s">
        <v>502</v>
      </c>
      <c r="E2486" s="24" t="s">
        <v>503</v>
      </c>
      <c r="F2486" s="38" t="s">
        <v>3626</v>
      </c>
      <c r="G2486" s="24" t="s">
        <v>504</v>
      </c>
      <c r="H2486" s="5" t="s">
        <v>2570</v>
      </c>
      <c r="I2486" s="29">
        <v>1016104</v>
      </c>
      <c r="J2486" s="34">
        <v>1016104</v>
      </c>
      <c r="K2486" s="29"/>
      <c r="L2486" s="29"/>
      <c r="M2486" s="6"/>
      <c r="N2486" s="9">
        <v>46752</v>
      </c>
      <c r="O2486" s="5"/>
      <c r="P2486" s="5"/>
      <c r="Q2486" s="24"/>
    </row>
    <row r="2487" spans="1:17" ht="45" x14ac:dyDescent="0.25">
      <c r="A2487" s="33">
        <v>2485</v>
      </c>
      <c r="B2487" s="24">
        <v>2028</v>
      </c>
      <c r="C2487" s="24" t="s">
        <v>353</v>
      </c>
      <c r="D2487" s="24" t="s">
        <v>502</v>
      </c>
      <c r="E2487" s="24" t="s">
        <v>505</v>
      </c>
      <c r="F2487" s="38" t="s">
        <v>3626</v>
      </c>
      <c r="G2487" s="24" t="s">
        <v>506</v>
      </c>
      <c r="H2487" s="5" t="s">
        <v>2562</v>
      </c>
      <c r="I2487" s="29">
        <v>2313624.3199999998</v>
      </c>
      <c r="J2487" s="34">
        <v>2313624.3199999998</v>
      </c>
      <c r="K2487" s="29"/>
      <c r="L2487" s="29"/>
      <c r="M2487" s="6"/>
      <c r="N2487" s="35">
        <v>47118</v>
      </c>
      <c r="O2487" s="5"/>
      <c r="P2487" s="5"/>
      <c r="Q2487" s="24"/>
    </row>
    <row r="2488" spans="1:17" ht="45" x14ac:dyDescent="0.25">
      <c r="A2488" s="33">
        <v>2486</v>
      </c>
      <c r="B2488" s="24">
        <v>2027</v>
      </c>
      <c r="C2488" s="24" t="s">
        <v>353</v>
      </c>
      <c r="D2488" s="24" t="s">
        <v>502</v>
      </c>
      <c r="E2488" s="24" t="s">
        <v>507</v>
      </c>
      <c r="F2488" s="38" t="s">
        <v>3626</v>
      </c>
      <c r="G2488" s="24" t="s">
        <v>508</v>
      </c>
      <c r="H2488" s="5" t="s">
        <v>2569</v>
      </c>
      <c r="I2488" s="29">
        <v>29855728</v>
      </c>
      <c r="J2488" s="34">
        <v>29855728</v>
      </c>
      <c r="K2488" s="29"/>
      <c r="L2488" s="56">
        <f t="shared" ref="L2488" si="424">I2488*2.14%</f>
        <v>638912.57920000004</v>
      </c>
      <c r="M2488" s="6"/>
      <c r="N2488" s="9">
        <v>46752</v>
      </c>
      <c r="O2488" s="5"/>
      <c r="P2488" s="5"/>
      <c r="Q2488" s="24"/>
    </row>
    <row r="2489" spans="1:17" ht="45" x14ac:dyDescent="0.25">
      <c r="A2489" s="33">
        <v>2487</v>
      </c>
      <c r="B2489" s="4">
        <v>2027</v>
      </c>
      <c r="C2489" s="24" t="s">
        <v>353</v>
      </c>
      <c r="D2489" s="24" t="s">
        <v>502</v>
      </c>
      <c r="E2489" s="24" t="s">
        <v>4142</v>
      </c>
      <c r="F2489" s="38" t="s">
        <v>3626</v>
      </c>
      <c r="G2489" s="24" t="s">
        <v>4182</v>
      </c>
      <c r="H2489" s="24" t="s">
        <v>2679</v>
      </c>
      <c r="I2489" s="29">
        <v>2141855</v>
      </c>
      <c r="J2489" s="34">
        <v>2141855</v>
      </c>
      <c r="K2489" s="29"/>
      <c r="L2489" s="29"/>
      <c r="M2489" s="5"/>
      <c r="N2489" s="35">
        <v>46752</v>
      </c>
      <c r="O2489" s="35"/>
      <c r="P2489" s="5"/>
      <c r="Q2489" s="5"/>
    </row>
    <row r="2490" spans="1:17" ht="45" x14ac:dyDescent="0.25">
      <c r="A2490" s="33">
        <v>2488</v>
      </c>
      <c r="B2490" s="4">
        <v>2027</v>
      </c>
      <c r="C2490" s="24" t="s">
        <v>353</v>
      </c>
      <c r="D2490" s="24" t="s">
        <v>502</v>
      </c>
      <c r="E2490" s="24" t="s">
        <v>4142</v>
      </c>
      <c r="F2490" s="38" t="s">
        <v>3626</v>
      </c>
      <c r="G2490" s="24" t="s">
        <v>4182</v>
      </c>
      <c r="H2490" s="24" t="s">
        <v>2675</v>
      </c>
      <c r="I2490" s="29">
        <v>20369784</v>
      </c>
      <c r="J2490" s="34">
        <v>20369784</v>
      </c>
      <c r="K2490" s="29"/>
      <c r="L2490" s="56">
        <f t="shared" ref="L2490" si="425">I2490*2.14%</f>
        <v>435913.37760000007</v>
      </c>
      <c r="M2490" s="5">
        <v>5</v>
      </c>
      <c r="N2490" s="35">
        <v>46752</v>
      </c>
      <c r="O2490" s="35"/>
      <c r="P2490" s="5"/>
      <c r="Q2490" s="5"/>
    </row>
    <row r="2491" spans="1:17" ht="45" x14ac:dyDescent="0.25">
      <c r="A2491" s="33">
        <v>2489</v>
      </c>
      <c r="B2491" s="4">
        <v>2027</v>
      </c>
      <c r="C2491" s="24" t="s">
        <v>353</v>
      </c>
      <c r="D2491" s="24" t="s">
        <v>502</v>
      </c>
      <c r="E2491" s="24" t="s">
        <v>4142</v>
      </c>
      <c r="F2491" s="38" t="s">
        <v>3626</v>
      </c>
      <c r="G2491" s="24" t="s">
        <v>4182</v>
      </c>
      <c r="H2491" s="24" t="s">
        <v>3609</v>
      </c>
      <c r="I2491" s="29">
        <v>605805</v>
      </c>
      <c r="J2491" s="34">
        <v>605805</v>
      </c>
      <c r="K2491" s="29"/>
      <c r="L2491" s="56"/>
      <c r="M2491" s="5"/>
      <c r="N2491" s="35">
        <v>46752</v>
      </c>
      <c r="O2491" s="35"/>
      <c r="P2491" s="5"/>
      <c r="Q2491" s="5"/>
    </row>
    <row r="2492" spans="1:17" ht="45" x14ac:dyDescent="0.25">
      <c r="A2492" s="33">
        <v>2490</v>
      </c>
      <c r="B2492" s="24">
        <v>2028</v>
      </c>
      <c r="C2492" s="24" t="s">
        <v>353</v>
      </c>
      <c r="D2492" s="24" t="s">
        <v>502</v>
      </c>
      <c r="E2492" s="24" t="s">
        <v>509</v>
      </c>
      <c r="F2492" s="38" t="s">
        <v>3626</v>
      </c>
      <c r="G2492" s="24" t="s">
        <v>510</v>
      </c>
      <c r="H2492" s="5" t="s">
        <v>2555</v>
      </c>
      <c r="I2492" s="29">
        <v>1018658.9</v>
      </c>
      <c r="J2492" s="34">
        <v>1018658.9</v>
      </c>
      <c r="K2492" s="29"/>
      <c r="L2492" s="29"/>
      <c r="M2492" s="6"/>
      <c r="N2492" s="35">
        <v>47118</v>
      </c>
      <c r="O2492" s="5"/>
      <c r="P2492" s="5"/>
      <c r="Q2492" s="24"/>
    </row>
    <row r="2493" spans="1:17" ht="45" x14ac:dyDescent="0.25">
      <c r="A2493" s="33">
        <v>2491</v>
      </c>
      <c r="B2493" s="24">
        <v>2026</v>
      </c>
      <c r="C2493" s="24" t="s">
        <v>353</v>
      </c>
      <c r="D2493" s="24" t="s">
        <v>502</v>
      </c>
      <c r="E2493" s="24" t="s">
        <v>511</v>
      </c>
      <c r="F2493" s="38" t="s">
        <v>3626</v>
      </c>
      <c r="G2493" s="24" t="s">
        <v>512</v>
      </c>
      <c r="H2493" s="5" t="s">
        <v>2547</v>
      </c>
      <c r="I2493" s="29">
        <v>18470492.66</v>
      </c>
      <c r="J2493" s="34">
        <v>18470492.66</v>
      </c>
      <c r="K2493" s="29"/>
      <c r="L2493" s="56">
        <f t="shared" ref="L2493" si="426">I2493*2.14%</f>
        <v>395268.54292400007</v>
      </c>
      <c r="M2493" s="6"/>
      <c r="N2493" s="35">
        <v>46387</v>
      </c>
      <c r="O2493" s="36"/>
      <c r="P2493" s="5"/>
      <c r="Q2493" s="24"/>
    </row>
    <row r="2494" spans="1:17" ht="45" x14ac:dyDescent="0.25">
      <c r="A2494" s="33">
        <v>2492</v>
      </c>
      <c r="B2494" s="24">
        <v>2026</v>
      </c>
      <c r="C2494" s="24" t="s">
        <v>353</v>
      </c>
      <c r="D2494" s="24" t="s">
        <v>502</v>
      </c>
      <c r="E2494" s="24" t="s">
        <v>511</v>
      </c>
      <c r="F2494" s="38" t="s">
        <v>3626</v>
      </c>
      <c r="G2494" s="24" t="s">
        <v>512</v>
      </c>
      <c r="H2494" s="5" t="s">
        <v>2548</v>
      </c>
      <c r="I2494" s="29">
        <v>682843.43</v>
      </c>
      <c r="J2494" s="34">
        <v>682843.43</v>
      </c>
      <c r="K2494" s="29"/>
      <c r="L2494" s="29"/>
      <c r="M2494" s="6"/>
      <c r="N2494" s="35">
        <v>46387</v>
      </c>
      <c r="O2494" s="36"/>
      <c r="P2494" s="5"/>
      <c r="Q2494" s="24"/>
    </row>
    <row r="2495" spans="1:17" ht="45" x14ac:dyDescent="0.25">
      <c r="A2495" s="33">
        <v>2493</v>
      </c>
      <c r="B2495" s="24">
        <v>2027</v>
      </c>
      <c r="C2495" s="24" t="s">
        <v>353</v>
      </c>
      <c r="D2495" s="24" t="s">
        <v>502</v>
      </c>
      <c r="E2495" s="5" t="s">
        <v>2897</v>
      </c>
      <c r="F2495" s="38" t="s">
        <v>3626</v>
      </c>
      <c r="G2495" s="5" t="s">
        <v>2898</v>
      </c>
      <c r="H2495" s="5" t="s">
        <v>2566</v>
      </c>
      <c r="I2495" s="29">
        <v>10279380</v>
      </c>
      <c r="J2495" s="34">
        <v>10279380</v>
      </c>
      <c r="K2495" s="29"/>
      <c r="L2495" s="56">
        <f t="shared" ref="L2495:L2496" si="427">I2495*2.14%</f>
        <v>219978.73200000002</v>
      </c>
      <c r="M2495" s="6"/>
      <c r="N2495" s="9">
        <v>46752</v>
      </c>
      <c r="O2495" s="5"/>
      <c r="P2495" s="5"/>
      <c r="Q2495" s="24"/>
    </row>
    <row r="2496" spans="1:17" ht="45" x14ac:dyDescent="0.25">
      <c r="A2496" s="33">
        <v>2494</v>
      </c>
      <c r="B2496" s="24">
        <v>2027</v>
      </c>
      <c r="C2496" s="24" t="s">
        <v>353</v>
      </c>
      <c r="D2496" s="24" t="s">
        <v>502</v>
      </c>
      <c r="E2496" s="24" t="s">
        <v>513</v>
      </c>
      <c r="F2496" s="38" t="s">
        <v>3626</v>
      </c>
      <c r="G2496" s="24" t="s">
        <v>514</v>
      </c>
      <c r="H2496" s="5" t="s">
        <v>2566</v>
      </c>
      <c r="I2496" s="29">
        <v>10748264</v>
      </c>
      <c r="J2496" s="34">
        <v>10748264</v>
      </c>
      <c r="K2496" s="29"/>
      <c r="L2496" s="56">
        <f t="shared" si="427"/>
        <v>230012.84960000002</v>
      </c>
      <c r="M2496" s="6"/>
      <c r="N2496" s="9">
        <v>46752</v>
      </c>
      <c r="O2496" s="5"/>
      <c r="P2496" s="5"/>
      <c r="Q2496" s="24"/>
    </row>
    <row r="2497" spans="1:17" ht="45" x14ac:dyDescent="0.25">
      <c r="A2497" s="33">
        <v>2495</v>
      </c>
      <c r="B2497" s="24">
        <v>2027</v>
      </c>
      <c r="C2497" s="24" t="s">
        <v>353</v>
      </c>
      <c r="D2497" s="24" t="s">
        <v>502</v>
      </c>
      <c r="E2497" s="24" t="s">
        <v>513</v>
      </c>
      <c r="F2497" s="38" t="s">
        <v>3626</v>
      </c>
      <c r="G2497" s="24" t="s">
        <v>514</v>
      </c>
      <c r="H2497" s="5" t="s">
        <v>2570</v>
      </c>
      <c r="I2497" s="29">
        <v>1046248</v>
      </c>
      <c r="J2497" s="34">
        <v>1046248</v>
      </c>
      <c r="K2497" s="29"/>
      <c r="L2497" s="29"/>
      <c r="M2497" s="6"/>
      <c r="N2497" s="9">
        <v>46752</v>
      </c>
      <c r="O2497" s="5"/>
      <c r="P2497" s="5"/>
      <c r="Q2497" s="24"/>
    </row>
    <row r="2498" spans="1:17" ht="45" x14ac:dyDescent="0.25">
      <c r="A2498" s="33">
        <v>2496</v>
      </c>
      <c r="B2498" s="24">
        <v>2027</v>
      </c>
      <c r="C2498" s="24" t="s">
        <v>353</v>
      </c>
      <c r="D2498" s="24" t="s">
        <v>502</v>
      </c>
      <c r="E2498" s="24" t="s">
        <v>515</v>
      </c>
      <c r="F2498" s="38" t="s">
        <v>3626</v>
      </c>
      <c r="G2498" s="24" t="s">
        <v>516</v>
      </c>
      <c r="H2498" s="5" t="s">
        <v>2566</v>
      </c>
      <c r="I2498" s="29">
        <v>10676128</v>
      </c>
      <c r="J2498" s="34">
        <v>10676128</v>
      </c>
      <c r="K2498" s="29"/>
      <c r="L2498" s="56">
        <f t="shared" ref="L2498" si="428">I2498*2.14%</f>
        <v>228469.13920000003</v>
      </c>
      <c r="M2498" s="6"/>
      <c r="N2498" s="9">
        <v>46752</v>
      </c>
      <c r="O2498" s="5"/>
      <c r="P2498" s="5"/>
      <c r="Q2498" s="24"/>
    </row>
    <row r="2499" spans="1:17" ht="45" x14ac:dyDescent="0.25">
      <c r="A2499" s="33">
        <v>2497</v>
      </c>
      <c r="B2499" s="24">
        <v>2027</v>
      </c>
      <c r="C2499" s="24" t="s">
        <v>353</v>
      </c>
      <c r="D2499" s="24" t="s">
        <v>502</v>
      </c>
      <c r="E2499" s="24" t="s">
        <v>515</v>
      </c>
      <c r="F2499" s="38" t="s">
        <v>3626</v>
      </c>
      <c r="G2499" s="24" t="s">
        <v>516</v>
      </c>
      <c r="H2499" s="5" t="s">
        <v>2570</v>
      </c>
      <c r="I2499" s="29">
        <v>790809</v>
      </c>
      <c r="J2499" s="34">
        <v>790809</v>
      </c>
      <c r="K2499" s="29"/>
      <c r="L2499" s="29"/>
      <c r="M2499" s="6"/>
      <c r="N2499" s="9">
        <v>46752</v>
      </c>
      <c r="O2499" s="5"/>
      <c r="P2499" s="5"/>
      <c r="Q2499" s="24"/>
    </row>
    <row r="2500" spans="1:17" ht="45" x14ac:dyDescent="0.25">
      <c r="A2500" s="33">
        <v>2498</v>
      </c>
      <c r="B2500" s="24">
        <v>2028</v>
      </c>
      <c r="C2500" s="24" t="s">
        <v>353</v>
      </c>
      <c r="D2500" s="24" t="s">
        <v>502</v>
      </c>
      <c r="E2500" s="24" t="s">
        <v>517</v>
      </c>
      <c r="F2500" s="38" t="s">
        <v>3626</v>
      </c>
      <c r="G2500" s="24" t="s">
        <v>518</v>
      </c>
      <c r="H2500" s="5" t="s">
        <v>2566</v>
      </c>
      <c r="I2500" s="29">
        <v>16591280</v>
      </c>
      <c r="J2500" s="34">
        <v>16591280</v>
      </c>
      <c r="K2500" s="29"/>
      <c r="L2500" s="56">
        <f t="shared" ref="L2500" si="429">I2500*2.14%</f>
        <v>355053.39200000005</v>
      </c>
      <c r="M2500" s="6"/>
      <c r="N2500" s="35">
        <v>47118</v>
      </c>
      <c r="O2500" s="5"/>
      <c r="P2500" s="5"/>
      <c r="Q2500" s="24"/>
    </row>
    <row r="2501" spans="1:17" ht="45" x14ac:dyDescent="0.25">
      <c r="A2501" s="33">
        <v>2499</v>
      </c>
      <c r="B2501" s="24">
        <v>2028</v>
      </c>
      <c r="C2501" s="24" t="s">
        <v>353</v>
      </c>
      <c r="D2501" s="24" t="s">
        <v>502</v>
      </c>
      <c r="E2501" s="24" t="s">
        <v>517</v>
      </c>
      <c r="F2501" s="38" t="s">
        <v>3626</v>
      </c>
      <c r="G2501" s="24" t="s">
        <v>518</v>
      </c>
      <c r="H2501" s="5" t="s">
        <v>2570</v>
      </c>
      <c r="I2501" s="29">
        <v>1689791</v>
      </c>
      <c r="J2501" s="34">
        <v>1689791</v>
      </c>
      <c r="K2501" s="29"/>
      <c r="L2501" s="29"/>
      <c r="M2501" s="6"/>
      <c r="N2501" s="35">
        <v>47118</v>
      </c>
      <c r="O2501" s="5"/>
      <c r="P2501" s="5"/>
      <c r="Q2501" s="24"/>
    </row>
    <row r="2502" spans="1:17" ht="45" x14ac:dyDescent="0.25">
      <c r="A2502" s="33">
        <v>2500</v>
      </c>
      <c r="B2502" s="24">
        <v>2027</v>
      </c>
      <c r="C2502" s="24" t="s">
        <v>353</v>
      </c>
      <c r="D2502" s="24" t="s">
        <v>502</v>
      </c>
      <c r="E2502" s="24" t="s">
        <v>519</v>
      </c>
      <c r="F2502" s="38" t="s">
        <v>3626</v>
      </c>
      <c r="G2502" s="24" t="s">
        <v>520</v>
      </c>
      <c r="H2502" s="5" t="s">
        <v>2566</v>
      </c>
      <c r="I2502" s="29">
        <v>10730230</v>
      </c>
      <c r="J2502" s="34">
        <v>10730230</v>
      </c>
      <c r="K2502" s="29"/>
      <c r="L2502" s="56">
        <f t="shared" ref="L2502" si="430">I2502*2.14%</f>
        <v>229626.92200000002</v>
      </c>
      <c r="M2502" s="6"/>
      <c r="N2502" s="9">
        <v>46752</v>
      </c>
      <c r="O2502" s="5"/>
      <c r="P2502" s="5"/>
      <c r="Q2502" s="24"/>
    </row>
    <row r="2503" spans="1:17" ht="45" x14ac:dyDescent="0.25">
      <c r="A2503" s="33">
        <v>2501</v>
      </c>
      <c r="B2503" s="24">
        <v>2027</v>
      </c>
      <c r="C2503" s="24" t="s">
        <v>353</v>
      </c>
      <c r="D2503" s="24" t="s">
        <v>502</v>
      </c>
      <c r="E2503" s="24" t="s">
        <v>519</v>
      </c>
      <c r="F2503" s="38" t="s">
        <v>3626</v>
      </c>
      <c r="G2503" s="24" t="s">
        <v>520</v>
      </c>
      <c r="H2503" s="5" t="s">
        <v>2570</v>
      </c>
      <c r="I2503" s="29">
        <v>830373</v>
      </c>
      <c r="J2503" s="34">
        <v>830373</v>
      </c>
      <c r="K2503" s="29"/>
      <c r="L2503" s="29"/>
      <c r="M2503" s="6"/>
      <c r="N2503" s="9">
        <v>46752</v>
      </c>
      <c r="O2503" s="5"/>
      <c r="P2503" s="5"/>
      <c r="Q2503" s="24"/>
    </row>
    <row r="2504" spans="1:17" ht="45" x14ac:dyDescent="0.25">
      <c r="A2504" s="33">
        <v>2502</v>
      </c>
      <c r="B2504" s="24">
        <v>2028</v>
      </c>
      <c r="C2504" s="24" t="s">
        <v>353</v>
      </c>
      <c r="D2504" s="24" t="s">
        <v>502</v>
      </c>
      <c r="E2504" s="5" t="s">
        <v>2899</v>
      </c>
      <c r="F2504" s="38" t="s">
        <v>3626</v>
      </c>
      <c r="G2504" s="5" t="s">
        <v>2900</v>
      </c>
      <c r="H2504" s="5" t="s">
        <v>2547</v>
      </c>
      <c r="I2504" s="29">
        <v>27688780</v>
      </c>
      <c r="J2504" s="34">
        <v>27688780</v>
      </c>
      <c r="K2504" s="29"/>
      <c r="L2504" s="56">
        <f t="shared" ref="L2504:L2505" si="431">I2504*2.14%</f>
        <v>592539.89200000011</v>
      </c>
      <c r="M2504" s="6"/>
      <c r="N2504" s="35">
        <v>47118</v>
      </c>
      <c r="O2504" s="5"/>
      <c r="P2504" s="5"/>
      <c r="Q2504" s="24"/>
    </row>
    <row r="2505" spans="1:17" ht="45" x14ac:dyDescent="0.25">
      <c r="A2505" s="33">
        <v>2503</v>
      </c>
      <c r="B2505" s="24">
        <v>2028</v>
      </c>
      <c r="C2505" s="24" t="s">
        <v>353</v>
      </c>
      <c r="D2505" s="24" t="s">
        <v>502</v>
      </c>
      <c r="E2505" s="24" t="s">
        <v>521</v>
      </c>
      <c r="F2505" s="38" t="s">
        <v>3626</v>
      </c>
      <c r="G2505" s="24" t="s">
        <v>522</v>
      </c>
      <c r="H2505" s="5" t="s">
        <v>2566</v>
      </c>
      <c r="I2505" s="29">
        <v>10640060</v>
      </c>
      <c r="J2505" s="34">
        <v>10640060</v>
      </c>
      <c r="K2505" s="29"/>
      <c r="L2505" s="56">
        <f t="shared" si="431"/>
        <v>227697.28400000001</v>
      </c>
      <c r="M2505" s="6"/>
      <c r="N2505" s="35">
        <v>47118</v>
      </c>
      <c r="O2505" s="5"/>
      <c r="P2505" s="5"/>
      <c r="Q2505" s="24"/>
    </row>
    <row r="2506" spans="1:17" ht="45" x14ac:dyDescent="0.25">
      <c r="A2506" s="33">
        <v>2504</v>
      </c>
      <c r="B2506" s="24">
        <v>2028</v>
      </c>
      <c r="C2506" s="24" t="s">
        <v>353</v>
      </c>
      <c r="D2506" s="24" t="s">
        <v>502</v>
      </c>
      <c r="E2506" s="24" t="s">
        <v>521</v>
      </c>
      <c r="F2506" s="38" t="s">
        <v>3626</v>
      </c>
      <c r="G2506" s="24" t="s">
        <v>522</v>
      </c>
      <c r="H2506" s="5" t="s">
        <v>2570</v>
      </c>
      <c r="I2506" s="29">
        <v>904948</v>
      </c>
      <c r="J2506" s="34">
        <v>904948</v>
      </c>
      <c r="K2506" s="29"/>
      <c r="L2506" s="29"/>
      <c r="M2506" s="6"/>
      <c r="N2506" s="35">
        <v>47118</v>
      </c>
      <c r="O2506" s="5"/>
      <c r="P2506" s="5"/>
      <c r="Q2506" s="24"/>
    </row>
    <row r="2507" spans="1:17" ht="45" x14ac:dyDescent="0.25">
      <c r="A2507" s="33">
        <v>2505</v>
      </c>
      <c r="B2507" s="24">
        <v>2026</v>
      </c>
      <c r="C2507" s="24" t="s">
        <v>353</v>
      </c>
      <c r="D2507" s="24" t="s">
        <v>502</v>
      </c>
      <c r="E2507" s="24" t="s">
        <v>523</v>
      </c>
      <c r="F2507" s="38" t="s">
        <v>3626</v>
      </c>
      <c r="G2507" s="24" t="s">
        <v>524</v>
      </c>
      <c r="H2507" s="37" t="s">
        <v>2566</v>
      </c>
      <c r="I2507" s="29">
        <v>12349290</v>
      </c>
      <c r="J2507" s="34">
        <v>12349290</v>
      </c>
      <c r="K2507" s="29"/>
      <c r="L2507" s="56">
        <f t="shared" ref="L2507" si="432">I2507*2.14%</f>
        <v>264274.80600000004</v>
      </c>
      <c r="M2507" s="6"/>
      <c r="N2507" s="35">
        <v>46387</v>
      </c>
      <c r="O2507" s="36"/>
      <c r="P2507" s="5"/>
      <c r="Q2507" s="24"/>
    </row>
    <row r="2508" spans="1:17" ht="45" x14ac:dyDescent="0.25">
      <c r="A2508" s="33">
        <v>2506</v>
      </c>
      <c r="B2508" s="24">
        <v>2026</v>
      </c>
      <c r="C2508" s="24" t="s">
        <v>353</v>
      </c>
      <c r="D2508" s="24" t="s">
        <v>502</v>
      </c>
      <c r="E2508" s="24" t="s">
        <v>523</v>
      </c>
      <c r="F2508" s="38" t="s">
        <v>3626</v>
      </c>
      <c r="G2508" s="24" t="s">
        <v>524</v>
      </c>
      <c r="H2508" s="37" t="s">
        <v>2570</v>
      </c>
      <c r="I2508" s="29">
        <v>354878.09</v>
      </c>
      <c r="J2508" s="34">
        <v>354878.09</v>
      </c>
      <c r="K2508" s="29"/>
      <c r="L2508" s="29"/>
      <c r="M2508" s="6"/>
      <c r="N2508" s="35">
        <v>46387</v>
      </c>
      <c r="O2508" s="36"/>
      <c r="P2508" s="5"/>
      <c r="Q2508" s="24"/>
    </row>
    <row r="2509" spans="1:17" ht="45" x14ac:dyDescent="0.25">
      <c r="A2509" s="33">
        <v>2507</v>
      </c>
      <c r="B2509" s="24">
        <v>2027</v>
      </c>
      <c r="C2509" s="24" t="s">
        <v>353</v>
      </c>
      <c r="D2509" s="24" t="s">
        <v>502</v>
      </c>
      <c r="E2509" s="24" t="s">
        <v>525</v>
      </c>
      <c r="F2509" s="38" t="s">
        <v>3626</v>
      </c>
      <c r="G2509" s="24" t="s">
        <v>526</v>
      </c>
      <c r="H2509" s="5" t="s">
        <v>2566</v>
      </c>
      <c r="I2509" s="29">
        <v>10640060</v>
      </c>
      <c r="J2509" s="34">
        <v>10640060</v>
      </c>
      <c r="K2509" s="29"/>
      <c r="L2509" s="56">
        <f t="shared" ref="L2509" si="433">I2509*2.14%</f>
        <v>227697.28400000001</v>
      </c>
      <c r="M2509" s="6"/>
      <c r="N2509" s="9">
        <v>46752</v>
      </c>
      <c r="O2509" s="5"/>
      <c r="P2509" s="5"/>
      <c r="Q2509" s="24"/>
    </row>
    <row r="2510" spans="1:17" ht="45" x14ac:dyDescent="0.25">
      <c r="A2510" s="33">
        <v>2508</v>
      </c>
      <c r="B2510" s="24">
        <v>2027</v>
      </c>
      <c r="C2510" s="24" t="s">
        <v>353</v>
      </c>
      <c r="D2510" s="24" t="s">
        <v>502</v>
      </c>
      <c r="E2510" s="24" t="s">
        <v>525</v>
      </c>
      <c r="F2510" s="38" t="s">
        <v>3626</v>
      </c>
      <c r="G2510" s="24" t="s">
        <v>526</v>
      </c>
      <c r="H2510" s="5" t="s">
        <v>2570</v>
      </c>
      <c r="I2510" s="29">
        <v>932266</v>
      </c>
      <c r="J2510" s="34">
        <v>932266</v>
      </c>
      <c r="K2510" s="29"/>
      <c r="L2510" s="29"/>
      <c r="M2510" s="6"/>
      <c r="N2510" s="9">
        <v>46752</v>
      </c>
      <c r="O2510" s="5"/>
      <c r="P2510" s="5"/>
      <c r="Q2510" s="24"/>
    </row>
    <row r="2511" spans="1:17" ht="45" x14ac:dyDescent="0.25">
      <c r="A2511" s="33">
        <v>2509</v>
      </c>
      <c r="B2511" s="24">
        <v>2027</v>
      </c>
      <c r="C2511" s="24" t="s">
        <v>353</v>
      </c>
      <c r="D2511" s="24" t="s">
        <v>502</v>
      </c>
      <c r="E2511" s="5" t="s">
        <v>2901</v>
      </c>
      <c r="F2511" s="38" t="s">
        <v>3626</v>
      </c>
      <c r="G2511" s="5" t="s">
        <v>2902</v>
      </c>
      <c r="H2511" s="5" t="s">
        <v>2547</v>
      </c>
      <c r="I2511" s="29">
        <v>34516386</v>
      </c>
      <c r="J2511" s="34">
        <v>34516386</v>
      </c>
      <c r="K2511" s="29"/>
      <c r="L2511" s="56">
        <f t="shared" ref="L2511:L2512" si="434">I2511*2.14%</f>
        <v>738650.66040000005</v>
      </c>
      <c r="M2511" s="6"/>
      <c r="N2511" s="9">
        <v>46752</v>
      </c>
      <c r="O2511" s="5"/>
      <c r="P2511" s="5"/>
      <c r="Q2511" s="24"/>
    </row>
    <row r="2512" spans="1:17" ht="45" x14ac:dyDescent="0.25">
      <c r="A2512" s="33">
        <v>2510</v>
      </c>
      <c r="B2512" s="24">
        <v>2028</v>
      </c>
      <c r="C2512" s="24" t="s">
        <v>353</v>
      </c>
      <c r="D2512" s="24" t="s">
        <v>502</v>
      </c>
      <c r="E2512" s="24" t="s">
        <v>527</v>
      </c>
      <c r="F2512" s="38" t="s">
        <v>3626</v>
      </c>
      <c r="G2512" s="24" t="s">
        <v>528</v>
      </c>
      <c r="H2512" s="5" t="s">
        <v>2566</v>
      </c>
      <c r="I2512" s="29">
        <v>6729450</v>
      </c>
      <c r="J2512" s="34">
        <v>6729450</v>
      </c>
      <c r="K2512" s="29"/>
      <c r="L2512" s="56">
        <f t="shared" si="434"/>
        <v>144010.23000000001</v>
      </c>
      <c r="M2512" s="6"/>
      <c r="N2512" s="35">
        <v>47118</v>
      </c>
      <c r="O2512" s="5"/>
      <c r="P2512" s="5"/>
      <c r="Q2512" s="24"/>
    </row>
    <row r="2513" spans="1:17" ht="45" x14ac:dyDescent="0.25">
      <c r="A2513" s="33">
        <v>2511</v>
      </c>
      <c r="B2513" s="24">
        <v>2028</v>
      </c>
      <c r="C2513" s="24" t="s">
        <v>353</v>
      </c>
      <c r="D2513" s="24" t="s">
        <v>502</v>
      </c>
      <c r="E2513" s="24" t="s">
        <v>527</v>
      </c>
      <c r="F2513" s="38" t="s">
        <v>3626</v>
      </c>
      <c r="G2513" s="24" t="s">
        <v>528</v>
      </c>
      <c r="H2513" s="5" t="s">
        <v>2570</v>
      </c>
      <c r="I2513" s="29">
        <v>1156148</v>
      </c>
      <c r="J2513" s="34">
        <v>1156148</v>
      </c>
      <c r="K2513" s="29"/>
      <c r="L2513" s="29"/>
      <c r="M2513" s="6"/>
      <c r="N2513" s="35">
        <v>47118</v>
      </c>
      <c r="O2513" s="5"/>
      <c r="P2513" s="5"/>
      <c r="Q2513" s="24"/>
    </row>
    <row r="2514" spans="1:17" ht="45" x14ac:dyDescent="0.25">
      <c r="A2514" s="33">
        <v>2512</v>
      </c>
      <c r="B2514" s="24">
        <v>2028</v>
      </c>
      <c r="C2514" s="24" t="s">
        <v>353</v>
      </c>
      <c r="D2514" s="24" t="s">
        <v>502</v>
      </c>
      <c r="E2514" s="24" t="s">
        <v>529</v>
      </c>
      <c r="F2514" s="38" t="s">
        <v>3626</v>
      </c>
      <c r="G2514" s="24" t="s">
        <v>530</v>
      </c>
      <c r="H2514" s="5" t="s">
        <v>2566</v>
      </c>
      <c r="I2514" s="29">
        <v>6359700</v>
      </c>
      <c r="J2514" s="34">
        <v>6359700</v>
      </c>
      <c r="K2514" s="29"/>
      <c r="L2514" s="56">
        <f t="shared" ref="L2514" si="435">I2514*2.14%</f>
        <v>136097.58000000002</v>
      </c>
      <c r="M2514" s="6"/>
      <c r="N2514" s="35">
        <v>47118</v>
      </c>
      <c r="O2514" s="5"/>
      <c r="P2514" s="5"/>
      <c r="Q2514" s="24"/>
    </row>
    <row r="2515" spans="1:17" ht="45" x14ac:dyDescent="0.25">
      <c r="A2515" s="33">
        <v>2513</v>
      </c>
      <c r="B2515" s="24">
        <v>2028</v>
      </c>
      <c r="C2515" s="24" t="s">
        <v>353</v>
      </c>
      <c r="D2515" s="24" t="s">
        <v>502</v>
      </c>
      <c r="E2515" s="24" t="s">
        <v>529</v>
      </c>
      <c r="F2515" s="38" t="s">
        <v>3626</v>
      </c>
      <c r="G2515" s="24" t="s">
        <v>530</v>
      </c>
      <c r="H2515" s="5" t="s">
        <v>2570</v>
      </c>
      <c r="I2515" s="29">
        <v>979366</v>
      </c>
      <c r="J2515" s="34">
        <v>979366</v>
      </c>
      <c r="K2515" s="29"/>
      <c r="L2515" s="29"/>
      <c r="M2515" s="6"/>
      <c r="N2515" s="35">
        <v>47118</v>
      </c>
      <c r="O2515" s="5"/>
      <c r="P2515" s="5"/>
      <c r="Q2515" s="24"/>
    </row>
    <row r="2516" spans="1:17" ht="45" x14ac:dyDescent="0.25">
      <c r="A2516" s="33">
        <v>2514</v>
      </c>
      <c r="B2516" s="24">
        <v>2028</v>
      </c>
      <c r="C2516" s="24" t="s">
        <v>353</v>
      </c>
      <c r="D2516" s="24" t="s">
        <v>502</v>
      </c>
      <c r="E2516" s="24" t="s">
        <v>531</v>
      </c>
      <c r="F2516" s="38" t="s">
        <v>3626</v>
      </c>
      <c r="G2516" s="24" t="s">
        <v>532</v>
      </c>
      <c r="H2516" s="5" t="s">
        <v>2562</v>
      </c>
      <c r="I2516" s="29">
        <v>921554.74</v>
      </c>
      <c r="J2516" s="34">
        <v>921554.74</v>
      </c>
      <c r="K2516" s="29"/>
      <c r="L2516" s="29"/>
      <c r="M2516" s="6"/>
      <c r="N2516" s="35">
        <v>47118</v>
      </c>
      <c r="O2516" s="5"/>
      <c r="P2516" s="5"/>
      <c r="Q2516" s="24"/>
    </row>
    <row r="2517" spans="1:17" ht="45" x14ac:dyDescent="0.25">
      <c r="A2517" s="33">
        <v>2515</v>
      </c>
      <c r="B2517" s="24">
        <v>2028</v>
      </c>
      <c r="C2517" s="24" t="s">
        <v>353</v>
      </c>
      <c r="D2517" s="24" t="s">
        <v>502</v>
      </c>
      <c r="E2517" s="24" t="s">
        <v>533</v>
      </c>
      <c r="F2517" s="38" t="s">
        <v>3626</v>
      </c>
      <c r="G2517" s="24" t="s">
        <v>534</v>
      </c>
      <c r="H2517" s="5" t="s">
        <v>2556</v>
      </c>
      <c r="I2517" s="29">
        <v>3381717</v>
      </c>
      <c r="J2517" s="34">
        <v>3381717</v>
      </c>
      <c r="K2517" s="29"/>
      <c r="L2517" s="56">
        <f t="shared" ref="L2517" si="436">I2517*2.14%</f>
        <v>72368.743800000011</v>
      </c>
      <c r="M2517" s="6"/>
      <c r="N2517" s="35">
        <v>47118</v>
      </c>
      <c r="O2517" s="5"/>
      <c r="P2517" s="5"/>
      <c r="Q2517" s="24"/>
    </row>
    <row r="2518" spans="1:17" ht="45" x14ac:dyDescent="0.25">
      <c r="A2518" s="33">
        <v>2516</v>
      </c>
      <c r="B2518" s="24">
        <v>2028</v>
      </c>
      <c r="C2518" s="24" t="s">
        <v>353</v>
      </c>
      <c r="D2518" s="24" t="s">
        <v>502</v>
      </c>
      <c r="E2518" s="24" t="s">
        <v>533</v>
      </c>
      <c r="F2518" s="38" t="s">
        <v>3626</v>
      </c>
      <c r="G2518" s="24" t="s">
        <v>534</v>
      </c>
      <c r="H2518" s="5" t="s">
        <v>2555</v>
      </c>
      <c r="I2518" s="29">
        <v>898408</v>
      </c>
      <c r="J2518" s="34">
        <v>898408</v>
      </c>
      <c r="K2518" s="29"/>
      <c r="L2518" s="29"/>
      <c r="M2518" s="6"/>
      <c r="N2518" s="35">
        <v>47118</v>
      </c>
      <c r="O2518" s="5"/>
      <c r="P2518" s="5"/>
      <c r="Q2518" s="24"/>
    </row>
    <row r="2519" spans="1:17" ht="45" x14ac:dyDescent="0.25">
      <c r="A2519" s="33">
        <v>2517</v>
      </c>
      <c r="B2519" s="24">
        <v>2028</v>
      </c>
      <c r="C2519" s="24" t="s">
        <v>353</v>
      </c>
      <c r="D2519" s="24" t="s">
        <v>502</v>
      </c>
      <c r="E2519" s="24" t="s">
        <v>535</v>
      </c>
      <c r="F2519" s="38" t="s">
        <v>3626</v>
      </c>
      <c r="G2519" s="24" t="s">
        <v>536</v>
      </c>
      <c r="H2519" s="5" t="s">
        <v>2566</v>
      </c>
      <c r="I2519" s="29">
        <v>10279050</v>
      </c>
      <c r="J2519" s="34">
        <v>10279050</v>
      </c>
      <c r="K2519" s="29"/>
      <c r="L2519" s="56">
        <f t="shared" ref="L2519" si="437">I2519*2.14%</f>
        <v>219971.67</v>
      </c>
      <c r="M2519" s="6"/>
      <c r="N2519" s="35">
        <v>47118</v>
      </c>
      <c r="O2519" s="5"/>
      <c r="P2519" s="5"/>
      <c r="Q2519" s="24"/>
    </row>
    <row r="2520" spans="1:17" ht="45" x14ac:dyDescent="0.25">
      <c r="A2520" s="33">
        <v>2518</v>
      </c>
      <c r="B2520" s="24">
        <v>2028</v>
      </c>
      <c r="C2520" s="24" t="s">
        <v>353</v>
      </c>
      <c r="D2520" s="24" t="s">
        <v>502</v>
      </c>
      <c r="E2520" s="24" t="s">
        <v>535</v>
      </c>
      <c r="F2520" s="38" t="s">
        <v>3626</v>
      </c>
      <c r="G2520" s="24" t="s">
        <v>536</v>
      </c>
      <c r="H2520" s="5" t="s">
        <v>2570</v>
      </c>
      <c r="I2520" s="29">
        <v>1523057</v>
      </c>
      <c r="J2520" s="34">
        <v>1523057</v>
      </c>
      <c r="K2520" s="29"/>
      <c r="L2520" s="29"/>
      <c r="M2520" s="6"/>
      <c r="N2520" s="35">
        <v>47118</v>
      </c>
      <c r="O2520" s="5"/>
      <c r="P2520" s="5"/>
      <c r="Q2520" s="24"/>
    </row>
    <row r="2521" spans="1:17" ht="45" x14ac:dyDescent="0.25">
      <c r="A2521" s="33">
        <v>2519</v>
      </c>
      <c r="B2521" s="24">
        <v>2026</v>
      </c>
      <c r="C2521" s="24" t="s">
        <v>353</v>
      </c>
      <c r="D2521" s="24" t="s">
        <v>502</v>
      </c>
      <c r="E2521" s="24" t="s">
        <v>537</v>
      </c>
      <c r="F2521" s="38" t="s">
        <v>3626</v>
      </c>
      <c r="G2521" s="24" t="s">
        <v>538</v>
      </c>
      <c r="H2521" s="37" t="s">
        <v>2548</v>
      </c>
      <c r="I2521" s="29">
        <v>1343557.57</v>
      </c>
      <c r="J2521" s="34">
        <v>1343557.57</v>
      </c>
      <c r="K2521" s="29"/>
      <c r="L2521" s="29"/>
      <c r="M2521" s="6"/>
      <c r="N2521" s="35">
        <v>46387</v>
      </c>
      <c r="O2521" s="36"/>
      <c r="P2521" s="5"/>
      <c r="Q2521" s="24"/>
    </row>
    <row r="2522" spans="1:17" ht="45" x14ac:dyDescent="0.25">
      <c r="A2522" s="33">
        <v>2520</v>
      </c>
      <c r="B2522" s="24">
        <v>2026</v>
      </c>
      <c r="C2522" s="24" t="s">
        <v>353</v>
      </c>
      <c r="D2522" s="24" t="s">
        <v>502</v>
      </c>
      <c r="E2522" s="24" t="s">
        <v>537</v>
      </c>
      <c r="F2522" s="38" t="s">
        <v>3626</v>
      </c>
      <c r="G2522" s="24" t="s">
        <v>538</v>
      </c>
      <c r="H2522" s="37" t="s">
        <v>2547</v>
      </c>
      <c r="I2522" s="29">
        <v>31487710.34</v>
      </c>
      <c r="J2522" s="34">
        <v>31487710.34</v>
      </c>
      <c r="K2522" s="29"/>
      <c r="L2522" s="56">
        <f t="shared" ref="L2522:L2523" si="438">I2522*2.14%</f>
        <v>673837.00127600005</v>
      </c>
      <c r="M2522" s="6"/>
      <c r="N2522" s="35">
        <v>46387</v>
      </c>
      <c r="O2522" s="36"/>
      <c r="P2522" s="5"/>
      <c r="Q2522" s="24"/>
    </row>
    <row r="2523" spans="1:17" ht="45" x14ac:dyDescent="0.25">
      <c r="A2523" s="33">
        <v>2521</v>
      </c>
      <c r="B2523" s="24">
        <v>2028</v>
      </c>
      <c r="C2523" s="24" t="s">
        <v>353</v>
      </c>
      <c r="D2523" s="24" t="s">
        <v>502</v>
      </c>
      <c r="E2523" s="24" t="s">
        <v>537</v>
      </c>
      <c r="F2523" s="38" t="s">
        <v>3626</v>
      </c>
      <c r="G2523" s="24" t="s">
        <v>538</v>
      </c>
      <c r="H2523" s="5" t="s">
        <v>2566</v>
      </c>
      <c r="I2523" s="29">
        <v>10118825</v>
      </c>
      <c r="J2523" s="34">
        <v>10118825</v>
      </c>
      <c r="K2523" s="29"/>
      <c r="L2523" s="56">
        <f t="shared" si="438"/>
        <v>216542.85500000001</v>
      </c>
      <c r="M2523" s="6"/>
      <c r="N2523" s="35">
        <v>47118</v>
      </c>
      <c r="O2523" s="5"/>
      <c r="P2523" s="5"/>
      <c r="Q2523" s="24"/>
    </row>
    <row r="2524" spans="1:17" ht="45" x14ac:dyDescent="0.25">
      <c r="A2524" s="33">
        <v>2522</v>
      </c>
      <c r="B2524" s="24">
        <v>2028</v>
      </c>
      <c r="C2524" s="24" t="s">
        <v>353</v>
      </c>
      <c r="D2524" s="24" t="s">
        <v>502</v>
      </c>
      <c r="E2524" s="24" t="s">
        <v>537</v>
      </c>
      <c r="F2524" s="38" t="s">
        <v>3626</v>
      </c>
      <c r="G2524" s="24" t="s">
        <v>538</v>
      </c>
      <c r="H2524" s="5" t="s">
        <v>2570</v>
      </c>
      <c r="I2524" s="29">
        <v>2049635</v>
      </c>
      <c r="J2524" s="34">
        <v>2049635</v>
      </c>
      <c r="K2524" s="29"/>
      <c r="L2524" s="29"/>
      <c r="M2524" s="6"/>
      <c r="N2524" s="35">
        <v>47118</v>
      </c>
      <c r="O2524" s="5"/>
      <c r="P2524" s="5"/>
      <c r="Q2524" s="24"/>
    </row>
    <row r="2525" spans="1:17" ht="45" x14ac:dyDescent="0.25">
      <c r="A2525" s="33">
        <v>2523</v>
      </c>
      <c r="B2525" s="24">
        <v>2027</v>
      </c>
      <c r="C2525" s="24" t="s">
        <v>353</v>
      </c>
      <c r="D2525" s="24" t="s">
        <v>502</v>
      </c>
      <c r="E2525" s="24" t="s">
        <v>539</v>
      </c>
      <c r="F2525" s="38" t="s">
        <v>3626</v>
      </c>
      <c r="G2525" s="24" t="s">
        <v>540</v>
      </c>
      <c r="H2525" s="5" t="s">
        <v>2566</v>
      </c>
      <c r="I2525" s="29">
        <v>10081850</v>
      </c>
      <c r="J2525" s="34">
        <v>10081850</v>
      </c>
      <c r="K2525" s="29"/>
      <c r="L2525" s="56">
        <f t="shared" ref="L2525" si="439">I2525*2.14%</f>
        <v>215751.59000000003</v>
      </c>
      <c r="M2525" s="6"/>
      <c r="N2525" s="9">
        <v>46752</v>
      </c>
      <c r="O2525" s="5"/>
      <c r="P2525" s="5"/>
      <c r="Q2525" s="24"/>
    </row>
    <row r="2526" spans="1:17" ht="45" x14ac:dyDescent="0.25">
      <c r="A2526" s="33">
        <v>2524</v>
      </c>
      <c r="B2526" s="24">
        <v>2027</v>
      </c>
      <c r="C2526" s="24" t="s">
        <v>353</v>
      </c>
      <c r="D2526" s="24" t="s">
        <v>502</v>
      </c>
      <c r="E2526" s="24" t="s">
        <v>539</v>
      </c>
      <c r="F2526" s="38" t="s">
        <v>3626</v>
      </c>
      <c r="G2526" s="24" t="s">
        <v>540</v>
      </c>
      <c r="H2526" s="5" t="s">
        <v>2570</v>
      </c>
      <c r="I2526" s="29">
        <v>1757301</v>
      </c>
      <c r="J2526" s="34">
        <v>1757301</v>
      </c>
      <c r="K2526" s="29"/>
      <c r="L2526" s="29"/>
      <c r="M2526" s="6"/>
      <c r="N2526" s="9">
        <v>46752</v>
      </c>
      <c r="O2526" s="5"/>
      <c r="P2526" s="5"/>
      <c r="Q2526" s="24"/>
    </row>
    <row r="2527" spans="1:17" ht="45" x14ac:dyDescent="0.25">
      <c r="A2527" s="33">
        <v>2525</v>
      </c>
      <c r="B2527" s="24">
        <v>2028</v>
      </c>
      <c r="C2527" s="24" t="s">
        <v>353</v>
      </c>
      <c r="D2527" s="24" t="s">
        <v>502</v>
      </c>
      <c r="E2527" s="24" t="s">
        <v>541</v>
      </c>
      <c r="F2527" s="38" t="s">
        <v>3626</v>
      </c>
      <c r="G2527" s="24" t="s">
        <v>542</v>
      </c>
      <c r="H2527" s="5" t="s">
        <v>2548</v>
      </c>
      <c r="I2527" s="29">
        <v>4437173.1100000003</v>
      </c>
      <c r="J2527" s="34">
        <v>4437173.1100000003</v>
      </c>
      <c r="K2527" s="29"/>
      <c r="L2527" s="29"/>
      <c r="M2527" s="6"/>
      <c r="N2527" s="35">
        <v>47118</v>
      </c>
      <c r="O2527" s="5"/>
      <c r="P2527" s="5"/>
      <c r="Q2527" s="24"/>
    </row>
    <row r="2528" spans="1:17" ht="45" x14ac:dyDescent="0.25">
      <c r="A2528" s="33">
        <v>2526</v>
      </c>
      <c r="B2528" s="24">
        <v>2027</v>
      </c>
      <c r="C2528" s="24" t="s">
        <v>353</v>
      </c>
      <c r="D2528" s="24" t="s">
        <v>502</v>
      </c>
      <c r="E2528" s="5" t="s">
        <v>2903</v>
      </c>
      <c r="F2528" s="38" t="s">
        <v>3626</v>
      </c>
      <c r="G2528" s="5" t="s">
        <v>2904</v>
      </c>
      <c r="H2528" s="5" t="s">
        <v>2547</v>
      </c>
      <c r="I2528" s="29">
        <v>61981592</v>
      </c>
      <c r="J2528" s="34">
        <v>61981592</v>
      </c>
      <c r="K2528" s="29"/>
      <c r="L2528" s="56">
        <f t="shared" ref="L2528:L2530" si="440">I2528*2.14%</f>
        <v>1326406.0688000002</v>
      </c>
      <c r="M2528" s="6"/>
      <c r="N2528" s="9">
        <v>46752</v>
      </c>
      <c r="O2528" s="5"/>
      <c r="P2528" s="5"/>
      <c r="Q2528" s="24"/>
    </row>
    <row r="2529" spans="1:17" ht="45" x14ac:dyDescent="0.25">
      <c r="A2529" s="33">
        <v>2527</v>
      </c>
      <c r="B2529" s="24">
        <v>2026</v>
      </c>
      <c r="C2529" s="24" t="s">
        <v>353</v>
      </c>
      <c r="D2529" s="24" t="s">
        <v>502</v>
      </c>
      <c r="E2529" s="5" t="s">
        <v>2905</v>
      </c>
      <c r="F2529" s="38" t="s">
        <v>3626</v>
      </c>
      <c r="G2529" s="5" t="s">
        <v>2906</v>
      </c>
      <c r="H2529" s="5" t="s">
        <v>2547</v>
      </c>
      <c r="I2529" s="29">
        <v>10041753.42</v>
      </c>
      <c r="J2529" s="34">
        <v>5020876.71</v>
      </c>
      <c r="K2529" s="29">
        <v>5020876.71</v>
      </c>
      <c r="L2529" s="56">
        <f t="shared" si="440"/>
        <v>214893.52318800002</v>
      </c>
      <c r="M2529" s="6"/>
      <c r="N2529" s="35">
        <v>46387</v>
      </c>
      <c r="O2529" s="36"/>
      <c r="P2529" s="5"/>
      <c r="Q2529" s="24"/>
    </row>
    <row r="2530" spans="1:17" ht="45" x14ac:dyDescent="0.25">
      <c r="A2530" s="33">
        <v>2528</v>
      </c>
      <c r="B2530" s="24">
        <v>2028</v>
      </c>
      <c r="C2530" s="24" t="s">
        <v>353</v>
      </c>
      <c r="D2530" s="24" t="s">
        <v>502</v>
      </c>
      <c r="E2530" s="24" t="s">
        <v>543</v>
      </c>
      <c r="F2530" s="38" t="s">
        <v>3626</v>
      </c>
      <c r="G2530" s="24" t="s">
        <v>544</v>
      </c>
      <c r="H2530" s="5" t="s">
        <v>2566</v>
      </c>
      <c r="I2530" s="29">
        <v>6630850</v>
      </c>
      <c r="J2530" s="34">
        <v>6630850</v>
      </c>
      <c r="K2530" s="29"/>
      <c r="L2530" s="56">
        <f t="shared" si="440"/>
        <v>141900.19</v>
      </c>
      <c r="M2530" s="6"/>
      <c r="N2530" s="35">
        <v>47118</v>
      </c>
      <c r="O2530" s="5"/>
      <c r="P2530" s="5"/>
      <c r="Q2530" s="24"/>
    </row>
    <row r="2531" spans="1:17" ht="45" x14ac:dyDescent="0.25">
      <c r="A2531" s="33">
        <v>2529</v>
      </c>
      <c r="B2531" s="24">
        <v>2028</v>
      </c>
      <c r="C2531" s="24" t="s">
        <v>353</v>
      </c>
      <c r="D2531" s="24" t="s">
        <v>502</v>
      </c>
      <c r="E2531" s="24" t="s">
        <v>543</v>
      </c>
      <c r="F2531" s="38" t="s">
        <v>3626</v>
      </c>
      <c r="G2531" s="24" t="s">
        <v>544</v>
      </c>
      <c r="H2531" s="5" t="s">
        <v>2570</v>
      </c>
      <c r="I2531" s="29">
        <v>953147</v>
      </c>
      <c r="J2531" s="34">
        <v>953147</v>
      </c>
      <c r="K2531" s="29"/>
      <c r="L2531" s="29"/>
      <c r="M2531" s="6"/>
      <c r="N2531" s="35">
        <v>47118</v>
      </c>
      <c r="O2531" s="5"/>
      <c r="P2531" s="5"/>
      <c r="Q2531" s="24"/>
    </row>
    <row r="2532" spans="1:17" ht="45" x14ac:dyDescent="0.25">
      <c r="A2532" s="33">
        <v>2530</v>
      </c>
      <c r="B2532" s="24">
        <v>2027</v>
      </c>
      <c r="C2532" s="24" t="s">
        <v>353</v>
      </c>
      <c r="D2532" s="24" t="s">
        <v>502</v>
      </c>
      <c r="E2532" s="24" t="s">
        <v>545</v>
      </c>
      <c r="F2532" s="38" t="s">
        <v>3626</v>
      </c>
      <c r="G2532" s="24" t="s">
        <v>546</v>
      </c>
      <c r="H2532" s="5" t="s">
        <v>2566</v>
      </c>
      <c r="I2532" s="29">
        <v>6680150</v>
      </c>
      <c r="J2532" s="34">
        <v>6680150</v>
      </c>
      <c r="K2532" s="29"/>
      <c r="L2532" s="56">
        <f t="shared" ref="L2532" si="441">I2532*2.14%</f>
        <v>142955.21000000002</v>
      </c>
      <c r="M2532" s="6"/>
      <c r="N2532" s="9">
        <v>46752</v>
      </c>
      <c r="O2532" s="5"/>
      <c r="P2532" s="5"/>
      <c r="Q2532" s="24"/>
    </row>
    <row r="2533" spans="1:17" ht="45" x14ac:dyDescent="0.25">
      <c r="A2533" s="33">
        <v>2531</v>
      </c>
      <c r="B2533" s="24">
        <v>2027</v>
      </c>
      <c r="C2533" s="24" t="s">
        <v>353</v>
      </c>
      <c r="D2533" s="24" t="s">
        <v>502</v>
      </c>
      <c r="E2533" s="24" t="s">
        <v>545</v>
      </c>
      <c r="F2533" s="38" t="s">
        <v>3626</v>
      </c>
      <c r="G2533" s="24" t="s">
        <v>546</v>
      </c>
      <c r="H2533" s="5" t="s">
        <v>2570</v>
      </c>
      <c r="I2533" s="29">
        <v>980779</v>
      </c>
      <c r="J2533" s="34">
        <v>980779</v>
      </c>
      <c r="K2533" s="29"/>
      <c r="L2533" s="29"/>
      <c r="M2533" s="6"/>
      <c r="N2533" s="9">
        <v>46752</v>
      </c>
      <c r="O2533" s="5"/>
      <c r="P2533" s="5"/>
      <c r="Q2533" s="24"/>
    </row>
    <row r="2534" spans="1:17" ht="45" x14ac:dyDescent="0.25">
      <c r="A2534" s="33">
        <v>2532</v>
      </c>
      <c r="B2534" s="24">
        <v>2027</v>
      </c>
      <c r="C2534" s="24" t="s">
        <v>353</v>
      </c>
      <c r="D2534" s="24" t="s">
        <v>502</v>
      </c>
      <c r="E2534" s="24" t="s">
        <v>547</v>
      </c>
      <c r="F2534" s="38" t="s">
        <v>3626</v>
      </c>
      <c r="G2534" s="24" t="s">
        <v>548</v>
      </c>
      <c r="H2534" s="5" t="s">
        <v>2566</v>
      </c>
      <c r="I2534" s="29">
        <v>10377650</v>
      </c>
      <c r="J2534" s="34">
        <v>10377650</v>
      </c>
      <c r="K2534" s="29"/>
      <c r="L2534" s="56">
        <f t="shared" ref="L2534" si="442">I2534*2.14%</f>
        <v>222081.71000000002</v>
      </c>
      <c r="M2534" s="6"/>
      <c r="N2534" s="9">
        <v>46752</v>
      </c>
      <c r="O2534" s="5"/>
      <c r="P2534" s="5"/>
      <c r="Q2534" s="24"/>
    </row>
    <row r="2535" spans="1:17" ht="45" x14ac:dyDescent="0.25">
      <c r="A2535" s="33">
        <v>2533</v>
      </c>
      <c r="B2535" s="24">
        <v>2027</v>
      </c>
      <c r="C2535" s="24" t="s">
        <v>353</v>
      </c>
      <c r="D2535" s="24" t="s">
        <v>502</v>
      </c>
      <c r="E2535" s="24" t="s">
        <v>547</v>
      </c>
      <c r="F2535" s="38" t="s">
        <v>3626</v>
      </c>
      <c r="G2535" s="24" t="s">
        <v>548</v>
      </c>
      <c r="H2535" s="5" t="s">
        <v>2570</v>
      </c>
      <c r="I2535" s="29">
        <v>1537658</v>
      </c>
      <c r="J2535" s="34">
        <v>1537658</v>
      </c>
      <c r="K2535" s="29"/>
      <c r="L2535" s="29"/>
      <c r="M2535" s="6"/>
      <c r="N2535" s="9">
        <v>46752</v>
      </c>
      <c r="O2535" s="5"/>
      <c r="P2535" s="5"/>
      <c r="Q2535" s="24"/>
    </row>
    <row r="2536" spans="1:17" ht="45" x14ac:dyDescent="0.25">
      <c r="A2536" s="33">
        <v>2534</v>
      </c>
      <c r="B2536" s="24">
        <v>2028</v>
      </c>
      <c r="C2536" s="24" t="s">
        <v>353</v>
      </c>
      <c r="D2536" s="24" t="s">
        <v>502</v>
      </c>
      <c r="E2536" s="24" t="s">
        <v>549</v>
      </c>
      <c r="F2536" s="38" t="s">
        <v>3626</v>
      </c>
      <c r="G2536" s="24" t="s">
        <v>550</v>
      </c>
      <c r="H2536" s="5" t="s">
        <v>2548</v>
      </c>
      <c r="I2536" s="29">
        <v>7281866.4000000004</v>
      </c>
      <c r="J2536" s="34">
        <v>7281866.4000000004</v>
      </c>
      <c r="K2536" s="29"/>
      <c r="L2536" s="29"/>
      <c r="M2536" s="6"/>
      <c r="N2536" s="35">
        <v>47118</v>
      </c>
      <c r="O2536" s="5"/>
      <c r="P2536" s="5"/>
      <c r="Q2536" s="24"/>
    </row>
    <row r="2537" spans="1:17" ht="45" x14ac:dyDescent="0.25">
      <c r="A2537" s="33">
        <v>2535</v>
      </c>
      <c r="B2537" s="24">
        <v>2027</v>
      </c>
      <c r="C2537" s="24" t="s">
        <v>353</v>
      </c>
      <c r="D2537" s="24" t="s">
        <v>502</v>
      </c>
      <c r="E2537" s="5" t="s">
        <v>2907</v>
      </c>
      <c r="F2537" s="38" t="s">
        <v>3626</v>
      </c>
      <c r="G2537" s="5" t="s">
        <v>2908</v>
      </c>
      <c r="H2537" s="5" t="s">
        <v>2547</v>
      </c>
      <c r="I2537" s="29">
        <v>64337718</v>
      </c>
      <c r="J2537" s="34">
        <v>64337718</v>
      </c>
      <c r="K2537" s="29"/>
      <c r="L2537" s="56">
        <f t="shared" ref="L2537:L2540" si="443">I2537*2.14%</f>
        <v>1376827.1652000002</v>
      </c>
      <c r="M2537" s="6"/>
      <c r="N2537" s="9">
        <v>46752</v>
      </c>
      <c r="O2537" s="5"/>
      <c r="P2537" s="5"/>
      <c r="Q2537" s="24"/>
    </row>
    <row r="2538" spans="1:17" ht="45" x14ac:dyDescent="0.25">
      <c r="A2538" s="33">
        <v>2536</v>
      </c>
      <c r="B2538" s="24">
        <v>2027</v>
      </c>
      <c r="C2538" s="24" t="s">
        <v>353</v>
      </c>
      <c r="D2538" s="24" t="s">
        <v>502</v>
      </c>
      <c r="E2538" s="5" t="s">
        <v>2909</v>
      </c>
      <c r="F2538" s="38" t="s">
        <v>3626</v>
      </c>
      <c r="G2538" s="5" t="s">
        <v>2910</v>
      </c>
      <c r="H2538" s="5" t="s">
        <v>2547</v>
      </c>
      <c r="I2538" s="29">
        <v>64337718</v>
      </c>
      <c r="J2538" s="34">
        <v>64337718</v>
      </c>
      <c r="K2538" s="29"/>
      <c r="L2538" s="56">
        <f t="shared" si="443"/>
        <v>1376827.1652000002</v>
      </c>
      <c r="M2538" s="6"/>
      <c r="N2538" s="9">
        <v>46752</v>
      </c>
      <c r="O2538" s="5"/>
      <c r="P2538" s="5"/>
      <c r="Q2538" s="24"/>
    </row>
    <row r="2539" spans="1:17" ht="45" x14ac:dyDescent="0.25">
      <c r="A2539" s="33">
        <v>2537</v>
      </c>
      <c r="B2539" s="24">
        <v>2028</v>
      </c>
      <c r="C2539" s="24" t="s">
        <v>353</v>
      </c>
      <c r="D2539" s="24" t="s">
        <v>502</v>
      </c>
      <c r="E2539" s="5" t="s">
        <v>2911</v>
      </c>
      <c r="F2539" s="38" t="s">
        <v>3626</v>
      </c>
      <c r="G2539" s="5" t="s">
        <v>2912</v>
      </c>
      <c r="H2539" s="5" t="s">
        <v>2547</v>
      </c>
      <c r="I2539" s="29">
        <v>64337718</v>
      </c>
      <c r="J2539" s="34">
        <v>64337718</v>
      </c>
      <c r="K2539" s="29"/>
      <c r="L2539" s="56">
        <f t="shared" si="443"/>
        <v>1376827.1652000002</v>
      </c>
      <c r="M2539" s="6"/>
      <c r="N2539" s="35">
        <v>47118</v>
      </c>
      <c r="O2539" s="5"/>
      <c r="P2539" s="5"/>
      <c r="Q2539" s="24"/>
    </row>
    <row r="2540" spans="1:17" ht="45" x14ac:dyDescent="0.25">
      <c r="A2540" s="33">
        <v>2538</v>
      </c>
      <c r="B2540" s="24">
        <v>2026</v>
      </c>
      <c r="C2540" s="24" t="s">
        <v>353</v>
      </c>
      <c r="D2540" s="24" t="s">
        <v>502</v>
      </c>
      <c r="E2540" s="24" t="s">
        <v>551</v>
      </c>
      <c r="F2540" s="38" t="s">
        <v>3626</v>
      </c>
      <c r="G2540" s="24" t="s">
        <v>552</v>
      </c>
      <c r="H2540" s="37" t="s">
        <v>2569</v>
      </c>
      <c r="I2540" s="29">
        <v>10666781.310000001</v>
      </c>
      <c r="J2540" s="34">
        <v>10666781.310000001</v>
      </c>
      <c r="K2540" s="29"/>
      <c r="L2540" s="56">
        <f t="shared" si="443"/>
        <v>228269.12003400005</v>
      </c>
      <c r="M2540" s="6"/>
      <c r="N2540" s="35">
        <v>46387</v>
      </c>
      <c r="O2540" s="36"/>
      <c r="P2540" s="5"/>
      <c r="Q2540" s="24"/>
    </row>
    <row r="2541" spans="1:17" ht="45" x14ac:dyDescent="0.25">
      <c r="A2541" s="33">
        <v>2539</v>
      </c>
      <c r="B2541" s="24">
        <v>2026</v>
      </c>
      <c r="C2541" s="24" t="s">
        <v>353</v>
      </c>
      <c r="D2541" s="24" t="s">
        <v>502</v>
      </c>
      <c r="E2541" s="24" t="s">
        <v>551</v>
      </c>
      <c r="F2541" s="38" t="s">
        <v>3626</v>
      </c>
      <c r="G2541" s="24" t="s">
        <v>552</v>
      </c>
      <c r="H2541" s="37" t="s">
        <v>2568</v>
      </c>
      <c r="I2541" s="29">
        <v>711337.18</v>
      </c>
      <c r="J2541" s="34">
        <v>711337.18</v>
      </c>
      <c r="K2541" s="29"/>
      <c r="L2541" s="29"/>
      <c r="M2541" s="6"/>
      <c r="N2541" s="35">
        <v>46387</v>
      </c>
      <c r="O2541" s="36"/>
      <c r="P2541" s="5"/>
      <c r="Q2541" s="24"/>
    </row>
    <row r="2542" spans="1:17" ht="45" x14ac:dyDescent="0.25">
      <c r="A2542" s="33">
        <v>2540</v>
      </c>
      <c r="B2542" s="24">
        <v>2026</v>
      </c>
      <c r="C2542" s="24" t="s">
        <v>353</v>
      </c>
      <c r="D2542" s="24" t="s">
        <v>502</v>
      </c>
      <c r="E2542" s="24" t="s">
        <v>553</v>
      </c>
      <c r="F2542" s="38" t="s">
        <v>3626</v>
      </c>
      <c r="G2542" s="24" t="s">
        <v>554</v>
      </c>
      <c r="H2542" s="37" t="s">
        <v>2566</v>
      </c>
      <c r="I2542" s="29">
        <v>12663255</v>
      </c>
      <c r="J2542" s="34">
        <v>12663255</v>
      </c>
      <c r="K2542" s="29"/>
      <c r="L2542" s="56">
        <f t="shared" ref="L2542" si="444">I2542*2.14%</f>
        <v>270993.65700000001</v>
      </c>
      <c r="M2542" s="6"/>
      <c r="N2542" s="35">
        <v>46387</v>
      </c>
      <c r="O2542" s="36"/>
      <c r="P2542" s="5"/>
      <c r="Q2542" s="24"/>
    </row>
    <row r="2543" spans="1:17" ht="45" x14ac:dyDescent="0.25">
      <c r="A2543" s="33">
        <v>2541</v>
      </c>
      <c r="B2543" s="24">
        <v>2026</v>
      </c>
      <c r="C2543" s="24" t="s">
        <v>353</v>
      </c>
      <c r="D2543" s="24" t="s">
        <v>502</v>
      </c>
      <c r="E2543" s="24" t="s">
        <v>553</v>
      </c>
      <c r="F2543" s="38" t="s">
        <v>3626</v>
      </c>
      <c r="G2543" s="24" t="s">
        <v>554</v>
      </c>
      <c r="H2543" s="37" t="s">
        <v>2570</v>
      </c>
      <c r="I2543" s="29">
        <v>281295.78999999998</v>
      </c>
      <c r="J2543" s="34">
        <v>281295.78999999998</v>
      </c>
      <c r="K2543" s="29"/>
      <c r="L2543" s="29"/>
      <c r="M2543" s="6"/>
      <c r="N2543" s="35">
        <v>46387</v>
      </c>
      <c r="O2543" s="36"/>
      <c r="P2543" s="5"/>
      <c r="Q2543" s="24"/>
    </row>
    <row r="2544" spans="1:17" ht="45" x14ac:dyDescent="0.25">
      <c r="A2544" s="33">
        <v>2542</v>
      </c>
      <c r="B2544" s="24">
        <v>2027</v>
      </c>
      <c r="C2544" s="24" t="s">
        <v>353</v>
      </c>
      <c r="D2544" s="24" t="s">
        <v>502</v>
      </c>
      <c r="E2544" s="5" t="s">
        <v>2913</v>
      </c>
      <c r="F2544" s="38" t="s">
        <v>3626</v>
      </c>
      <c r="G2544" s="5" t="s">
        <v>2914</v>
      </c>
      <c r="H2544" s="5" t="s">
        <v>2547</v>
      </c>
      <c r="I2544" s="29">
        <v>34206822</v>
      </c>
      <c r="J2544" s="34">
        <v>34206822</v>
      </c>
      <c r="K2544" s="29"/>
      <c r="L2544" s="56">
        <f t="shared" ref="L2544:L2545" si="445">I2544*2.14%</f>
        <v>732025.99080000003</v>
      </c>
      <c r="M2544" s="6"/>
      <c r="N2544" s="9">
        <v>46752</v>
      </c>
      <c r="O2544" s="5"/>
      <c r="P2544" s="5"/>
      <c r="Q2544" s="24"/>
    </row>
    <row r="2545" spans="1:17" ht="45" x14ac:dyDescent="0.25">
      <c r="A2545" s="33">
        <v>2543</v>
      </c>
      <c r="B2545" s="24">
        <v>2026</v>
      </c>
      <c r="C2545" s="24" t="s">
        <v>353</v>
      </c>
      <c r="D2545" s="24" t="s">
        <v>502</v>
      </c>
      <c r="E2545" s="24" t="s">
        <v>555</v>
      </c>
      <c r="F2545" s="38" t="s">
        <v>3626</v>
      </c>
      <c r="G2545" s="24" t="s">
        <v>556</v>
      </c>
      <c r="H2545" s="37" t="s">
        <v>2566</v>
      </c>
      <c r="I2545" s="29">
        <v>12663255</v>
      </c>
      <c r="J2545" s="34">
        <v>12663255</v>
      </c>
      <c r="K2545" s="29"/>
      <c r="L2545" s="56">
        <f t="shared" si="445"/>
        <v>270993.65700000001</v>
      </c>
      <c r="M2545" s="6"/>
      <c r="N2545" s="35">
        <v>46387</v>
      </c>
      <c r="O2545" s="36"/>
      <c r="P2545" s="5"/>
      <c r="Q2545" s="24"/>
    </row>
    <row r="2546" spans="1:17" ht="45" x14ac:dyDescent="0.25">
      <c r="A2546" s="33">
        <v>2544</v>
      </c>
      <c r="B2546" s="24">
        <v>2026</v>
      </c>
      <c r="C2546" s="24" t="s">
        <v>353</v>
      </c>
      <c r="D2546" s="24" t="s">
        <v>502</v>
      </c>
      <c r="E2546" s="24" t="s">
        <v>555</v>
      </c>
      <c r="F2546" s="38" t="s">
        <v>3626</v>
      </c>
      <c r="G2546" s="24" t="s">
        <v>556</v>
      </c>
      <c r="H2546" s="37" t="s">
        <v>2570</v>
      </c>
      <c r="I2546" s="29">
        <v>365946.54</v>
      </c>
      <c r="J2546" s="34">
        <v>365946.54</v>
      </c>
      <c r="K2546" s="29"/>
      <c r="L2546" s="29"/>
      <c r="M2546" s="6"/>
      <c r="N2546" s="35">
        <v>46387</v>
      </c>
      <c r="O2546" s="36"/>
      <c r="P2546" s="5"/>
      <c r="Q2546" s="24"/>
    </row>
    <row r="2547" spans="1:17" ht="45" x14ac:dyDescent="0.25">
      <c r="A2547" s="33">
        <v>2545</v>
      </c>
      <c r="B2547" s="24">
        <v>2026</v>
      </c>
      <c r="C2547" s="24" t="s">
        <v>353</v>
      </c>
      <c r="D2547" s="24" t="s">
        <v>502</v>
      </c>
      <c r="E2547" s="24" t="s">
        <v>557</v>
      </c>
      <c r="F2547" s="38" t="s">
        <v>3626</v>
      </c>
      <c r="G2547" s="24" t="s">
        <v>558</v>
      </c>
      <c r="H2547" s="37" t="s">
        <v>2566</v>
      </c>
      <c r="I2547" s="29">
        <v>12558600</v>
      </c>
      <c r="J2547" s="34">
        <v>12558600</v>
      </c>
      <c r="K2547" s="29"/>
      <c r="L2547" s="56">
        <f t="shared" ref="L2547" si="446">I2547*2.14%</f>
        <v>268754.04000000004</v>
      </c>
      <c r="M2547" s="6"/>
      <c r="N2547" s="35">
        <v>46387</v>
      </c>
      <c r="O2547" s="36"/>
      <c r="P2547" s="5"/>
      <c r="Q2547" s="24"/>
    </row>
    <row r="2548" spans="1:17" ht="45" x14ac:dyDescent="0.25">
      <c r="A2548" s="33">
        <v>2546</v>
      </c>
      <c r="B2548" s="24">
        <v>2026</v>
      </c>
      <c r="C2548" s="24" t="s">
        <v>353</v>
      </c>
      <c r="D2548" s="24" t="s">
        <v>502</v>
      </c>
      <c r="E2548" s="24" t="s">
        <v>557</v>
      </c>
      <c r="F2548" s="38" t="s">
        <v>3626</v>
      </c>
      <c r="G2548" s="24" t="s">
        <v>558</v>
      </c>
      <c r="H2548" s="37" t="s">
        <v>2570</v>
      </c>
      <c r="I2548" s="29">
        <v>274475.12</v>
      </c>
      <c r="J2548" s="34">
        <v>274475.12</v>
      </c>
      <c r="K2548" s="29"/>
      <c r="L2548" s="29"/>
      <c r="M2548" s="6"/>
      <c r="N2548" s="35">
        <v>46387</v>
      </c>
      <c r="O2548" s="36"/>
      <c r="P2548" s="5"/>
      <c r="Q2548" s="24"/>
    </row>
    <row r="2549" spans="1:17" ht="45" x14ac:dyDescent="0.25">
      <c r="A2549" s="33">
        <v>2547</v>
      </c>
      <c r="B2549" s="24">
        <v>2027</v>
      </c>
      <c r="C2549" s="24" t="s">
        <v>353</v>
      </c>
      <c r="D2549" s="24" t="s">
        <v>502</v>
      </c>
      <c r="E2549" s="24" t="s">
        <v>559</v>
      </c>
      <c r="F2549" s="38" t="s">
        <v>3626</v>
      </c>
      <c r="G2549" s="24" t="s">
        <v>560</v>
      </c>
      <c r="H2549" s="5" t="s">
        <v>2566</v>
      </c>
      <c r="I2549" s="29">
        <v>11145012</v>
      </c>
      <c r="J2549" s="34">
        <v>11145012</v>
      </c>
      <c r="K2549" s="29"/>
      <c r="L2549" s="56">
        <f t="shared" ref="L2549" si="447">I2549*2.14%</f>
        <v>238503.25680000003</v>
      </c>
      <c r="M2549" s="6"/>
      <c r="N2549" s="9">
        <v>46752</v>
      </c>
      <c r="O2549" s="5"/>
      <c r="P2549" s="5"/>
      <c r="Q2549" s="24"/>
    </row>
    <row r="2550" spans="1:17" ht="45" x14ac:dyDescent="0.25">
      <c r="A2550" s="33">
        <v>2548</v>
      </c>
      <c r="B2550" s="24">
        <v>2027</v>
      </c>
      <c r="C2550" s="24" t="s">
        <v>353</v>
      </c>
      <c r="D2550" s="24" t="s">
        <v>502</v>
      </c>
      <c r="E2550" s="24" t="s">
        <v>559</v>
      </c>
      <c r="F2550" s="38" t="s">
        <v>3626</v>
      </c>
      <c r="G2550" s="24" t="s">
        <v>560</v>
      </c>
      <c r="H2550" s="5" t="s">
        <v>2570</v>
      </c>
      <c r="I2550" s="29">
        <v>483200</v>
      </c>
      <c r="J2550" s="34">
        <v>483200</v>
      </c>
      <c r="K2550" s="29"/>
      <c r="L2550" s="29"/>
      <c r="M2550" s="6"/>
      <c r="N2550" s="9">
        <v>46752</v>
      </c>
      <c r="O2550" s="5"/>
      <c r="P2550" s="5"/>
      <c r="Q2550" s="24"/>
    </row>
    <row r="2551" spans="1:17" ht="45" x14ac:dyDescent="0.25">
      <c r="A2551" s="33">
        <v>2549</v>
      </c>
      <c r="B2551" s="24">
        <v>2028</v>
      </c>
      <c r="C2551" s="24" t="s">
        <v>353</v>
      </c>
      <c r="D2551" s="24" t="s">
        <v>502</v>
      </c>
      <c r="E2551" s="24" t="s">
        <v>561</v>
      </c>
      <c r="F2551" s="38" t="s">
        <v>3626</v>
      </c>
      <c r="G2551" s="24" t="s">
        <v>562</v>
      </c>
      <c r="H2551" s="5" t="s">
        <v>2562</v>
      </c>
      <c r="I2551" s="29">
        <v>741917.78</v>
      </c>
      <c r="J2551" s="34">
        <v>741917.78</v>
      </c>
      <c r="K2551" s="29"/>
      <c r="L2551" s="29"/>
      <c r="M2551" s="6"/>
      <c r="N2551" s="35">
        <v>47118</v>
      </c>
      <c r="O2551" s="5"/>
      <c r="P2551" s="5"/>
      <c r="Q2551" s="24"/>
    </row>
    <row r="2552" spans="1:17" ht="30" x14ac:dyDescent="0.25">
      <c r="A2552" s="33">
        <v>2550</v>
      </c>
      <c r="B2552" s="24">
        <v>2028</v>
      </c>
      <c r="C2552" s="24" t="s">
        <v>1453</v>
      </c>
      <c r="D2552" s="24" t="s">
        <v>1519</v>
      </c>
      <c r="E2552" s="5" t="s">
        <v>3538</v>
      </c>
      <c r="F2552" s="38" t="s">
        <v>3626</v>
      </c>
      <c r="G2552" s="5" t="s">
        <v>3539</v>
      </c>
      <c r="H2552" s="5" t="s">
        <v>2566</v>
      </c>
      <c r="I2552" s="29">
        <v>10919587</v>
      </c>
      <c r="J2552" s="34">
        <v>10919587</v>
      </c>
      <c r="K2552" s="29"/>
      <c r="L2552" s="56">
        <f t="shared" ref="L2552" si="448">I2552*2.14%</f>
        <v>233679.16180000003</v>
      </c>
      <c r="M2552" s="6"/>
      <c r="N2552" s="35">
        <v>47118</v>
      </c>
      <c r="O2552" s="5"/>
      <c r="P2552" s="5"/>
      <c r="Q2552" s="24"/>
    </row>
    <row r="2553" spans="1:17" ht="30" x14ac:dyDescent="0.25">
      <c r="A2553" s="33">
        <v>2551</v>
      </c>
      <c r="B2553" s="24">
        <v>2028</v>
      </c>
      <c r="C2553" s="24" t="s">
        <v>1453</v>
      </c>
      <c r="D2553" s="24" t="s">
        <v>1519</v>
      </c>
      <c r="E2553" s="24" t="s">
        <v>1520</v>
      </c>
      <c r="F2553" s="38" t="s">
        <v>3626</v>
      </c>
      <c r="G2553" s="24" t="s">
        <v>1521</v>
      </c>
      <c r="H2553" s="5" t="s">
        <v>2562</v>
      </c>
      <c r="I2553" s="29">
        <v>12756405.300000001</v>
      </c>
      <c r="J2553" s="34">
        <v>12756405.300000001</v>
      </c>
      <c r="K2553" s="29"/>
      <c r="L2553" s="29"/>
      <c r="M2553" s="6"/>
      <c r="N2553" s="35">
        <v>47118</v>
      </c>
      <c r="O2553" s="5"/>
      <c r="P2553" s="5"/>
      <c r="Q2553" s="24"/>
    </row>
    <row r="2554" spans="1:17" ht="30" x14ac:dyDescent="0.25">
      <c r="A2554" s="33">
        <v>2552</v>
      </c>
      <c r="B2554" s="24">
        <v>2027</v>
      </c>
      <c r="C2554" s="24" t="s">
        <v>1453</v>
      </c>
      <c r="D2554" s="24" t="s">
        <v>1519</v>
      </c>
      <c r="E2554" s="5" t="s">
        <v>3311</v>
      </c>
      <c r="F2554" s="38" t="s">
        <v>3626</v>
      </c>
      <c r="G2554" s="5" t="s">
        <v>3312</v>
      </c>
      <c r="H2554" s="5" t="s">
        <v>2566</v>
      </c>
      <c r="I2554" s="29">
        <v>8152987.5</v>
      </c>
      <c r="J2554" s="34">
        <v>8152987.5</v>
      </c>
      <c r="K2554" s="29"/>
      <c r="L2554" s="56">
        <f t="shared" ref="L2554" si="449">I2554*2.14%</f>
        <v>174473.93250000002</v>
      </c>
      <c r="M2554" s="6"/>
      <c r="N2554" s="9">
        <v>46752</v>
      </c>
      <c r="O2554" s="5"/>
      <c r="P2554" s="5"/>
      <c r="Q2554" s="24"/>
    </row>
    <row r="2555" spans="1:17" ht="30" x14ac:dyDescent="0.25">
      <c r="A2555" s="33">
        <v>2553</v>
      </c>
      <c r="B2555" s="24">
        <v>2028</v>
      </c>
      <c r="C2555" s="24" t="s">
        <v>1453</v>
      </c>
      <c r="D2555" s="24" t="s">
        <v>1519</v>
      </c>
      <c r="E2555" s="24" t="s">
        <v>1522</v>
      </c>
      <c r="F2555" s="38" t="s">
        <v>3626</v>
      </c>
      <c r="G2555" s="24" t="s">
        <v>1523</v>
      </c>
      <c r="H2555" s="5" t="s">
        <v>2555</v>
      </c>
      <c r="I2555" s="29">
        <v>347334</v>
      </c>
      <c r="J2555" s="34">
        <v>347334</v>
      </c>
      <c r="K2555" s="29"/>
      <c r="L2555" s="29"/>
      <c r="M2555" s="6"/>
      <c r="N2555" s="35">
        <v>47118</v>
      </c>
      <c r="O2555" s="5"/>
      <c r="P2555" s="5"/>
      <c r="Q2555" s="24"/>
    </row>
    <row r="2556" spans="1:17" ht="30" x14ac:dyDescent="0.25">
      <c r="A2556" s="33">
        <v>2554</v>
      </c>
      <c r="B2556" s="24">
        <v>2028</v>
      </c>
      <c r="C2556" s="24" t="s">
        <v>1453</v>
      </c>
      <c r="D2556" s="24" t="s">
        <v>1519</v>
      </c>
      <c r="E2556" s="24" t="s">
        <v>1522</v>
      </c>
      <c r="F2556" s="38" t="s">
        <v>3626</v>
      </c>
      <c r="G2556" s="24" t="s">
        <v>1523</v>
      </c>
      <c r="H2556" s="5" t="s">
        <v>2556</v>
      </c>
      <c r="I2556" s="29">
        <v>2187237</v>
      </c>
      <c r="J2556" s="34">
        <v>2187237</v>
      </c>
      <c r="K2556" s="29"/>
      <c r="L2556" s="56">
        <f t="shared" ref="L2556:L2558" si="450">I2556*2.14%</f>
        <v>46806.871800000008</v>
      </c>
      <c r="M2556" s="6"/>
      <c r="N2556" s="35">
        <v>47118</v>
      </c>
      <c r="O2556" s="5"/>
      <c r="P2556" s="5"/>
      <c r="Q2556" s="24"/>
    </row>
    <row r="2557" spans="1:17" ht="30" x14ac:dyDescent="0.25">
      <c r="A2557" s="33">
        <v>2555</v>
      </c>
      <c r="B2557" s="24">
        <v>2027</v>
      </c>
      <c r="C2557" s="24" t="s">
        <v>1453</v>
      </c>
      <c r="D2557" s="24" t="s">
        <v>1519</v>
      </c>
      <c r="E2557" s="24" t="s">
        <v>1524</v>
      </c>
      <c r="F2557" s="38" t="s">
        <v>3626</v>
      </c>
      <c r="G2557" s="24" t="s">
        <v>1525</v>
      </c>
      <c r="H2557" s="5" t="s">
        <v>2554</v>
      </c>
      <c r="I2557" s="29">
        <v>13309092</v>
      </c>
      <c r="J2557" s="34">
        <v>13309092</v>
      </c>
      <c r="K2557" s="29"/>
      <c r="L2557" s="56">
        <f t="shared" si="450"/>
        <v>284814.56880000001</v>
      </c>
      <c r="M2557" s="6"/>
      <c r="N2557" s="9">
        <v>46752</v>
      </c>
      <c r="O2557" s="5"/>
      <c r="P2557" s="5"/>
      <c r="Q2557" s="24"/>
    </row>
    <row r="2558" spans="1:17" ht="30" x14ac:dyDescent="0.25">
      <c r="A2558" s="33">
        <v>2556</v>
      </c>
      <c r="B2558" s="24">
        <v>2027</v>
      </c>
      <c r="C2558" s="24" t="s">
        <v>1453</v>
      </c>
      <c r="D2558" s="24" t="s">
        <v>1519</v>
      </c>
      <c r="E2558" s="5" t="s">
        <v>3313</v>
      </c>
      <c r="F2558" s="38" t="s">
        <v>3626</v>
      </c>
      <c r="G2558" s="5" t="s">
        <v>3314</v>
      </c>
      <c r="H2558" s="5" t="s">
        <v>2556</v>
      </c>
      <c r="I2558" s="29">
        <v>2976903</v>
      </c>
      <c r="J2558" s="34">
        <v>2976903</v>
      </c>
      <c r="K2558" s="29"/>
      <c r="L2558" s="56">
        <f t="shared" si="450"/>
        <v>63705.724200000004</v>
      </c>
      <c r="M2558" s="6"/>
      <c r="N2558" s="9">
        <v>46752</v>
      </c>
      <c r="O2558" s="5"/>
      <c r="P2558" s="5"/>
      <c r="Q2558" s="24"/>
    </row>
    <row r="2559" spans="1:17" ht="30" x14ac:dyDescent="0.25">
      <c r="A2559" s="33">
        <v>2557</v>
      </c>
      <c r="B2559" s="24">
        <v>2027</v>
      </c>
      <c r="C2559" s="24" t="s">
        <v>1453</v>
      </c>
      <c r="D2559" s="24" t="s">
        <v>1519</v>
      </c>
      <c r="E2559" s="24" t="s">
        <v>1526</v>
      </c>
      <c r="F2559" s="38" t="s">
        <v>3626</v>
      </c>
      <c r="G2559" s="24" t="s">
        <v>1527</v>
      </c>
      <c r="H2559" s="5" t="s">
        <v>2562</v>
      </c>
      <c r="I2559" s="29">
        <v>2182059.34</v>
      </c>
      <c r="J2559" s="34">
        <v>2182059.34</v>
      </c>
      <c r="K2559" s="29"/>
      <c r="L2559" s="29"/>
      <c r="M2559" s="6"/>
      <c r="N2559" s="9">
        <v>46752</v>
      </c>
      <c r="O2559" s="5"/>
      <c r="P2559" s="5"/>
      <c r="Q2559" s="24"/>
    </row>
    <row r="2560" spans="1:17" ht="30" x14ac:dyDescent="0.25">
      <c r="A2560" s="33">
        <v>2558</v>
      </c>
      <c r="B2560" s="24">
        <v>2027</v>
      </c>
      <c r="C2560" s="24" t="s">
        <v>1453</v>
      </c>
      <c r="D2560" s="24" t="s">
        <v>1519</v>
      </c>
      <c r="E2560" s="5" t="s">
        <v>3315</v>
      </c>
      <c r="F2560" s="38" t="s">
        <v>3626</v>
      </c>
      <c r="G2560" s="5" t="s">
        <v>3316</v>
      </c>
      <c r="H2560" s="5" t="s">
        <v>2566</v>
      </c>
      <c r="I2560" s="29">
        <v>10546283.199999999</v>
      </c>
      <c r="J2560" s="34">
        <v>10546283.199999999</v>
      </c>
      <c r="K2560" s="29"/>
      <c r="L2560" s="56">
        <f t="shared" ref="L2560:L2562" si="451">I2560*2.14%</f>
        <v>225690.46048000001</v>
      </c>
      <c r="M2560" s="6"/>
      <c r="N2560" s="9">
        <v>46752</v>
      </c>
      <c r="O2560" s="5"/>
      <c r="P2560" s="5"/>
      <c r="Q2560" s="24"/>
    </row>
    <row r="2561" spans="1:17" ht="30" x14ac:dyDescent="0.25">
      <c r="A2561" s="33">
        <v>2559</v>
      </c>
      <c r="B2561" s="24">
        <v>2027</v>
      </c>
      <c r="C2561" s="24" t="s">
        <v>1453</v>
      </c>
      <c r="D2561" s="24" t="s">
        <v>1519</v>
      </c>
      <c r="E2561" s="5" t="s">
        <v>3317</v>
      </c>
      <c r="F2561" s="38" t="s">
        <v>3626</v>
      </c>
      <c r="G2561" s="5" t="s">
        <v>3318</v>
      </c>
      <c r="H2561" s="5" t="s">
        <v>2566</v>
      </c>
      <c r="I2561" s="29">
        <v>10663504.199999999</v>
      </c>
      <c r="J2561" s="34">
        <v>10663504.199999999</v>
      </c>
      <c r="K2561" s="29"/>
      <c r="L2561" s="56">
        <f t="shared" si="451"/>
        <v>228198.98988000001</v>
      </c>
      <c r="M2561" s="6"/>
      <c r="N2561" s="9">
        <v>46752</v>
      </c>
      <c r="O2561" s="5"/>
      <c r="P2561" s="5"/>
      <c r="Q2561" s="24"/>
    </row>
    <row r="2562" spans="1:17" ht="30" x14ac:dyDescent="0.25">
      <c r="A2562" s="33">
        <v>2560</v>
      </c>
      <c r="B2562" s="24">
        <v>2027</v>
      </c>
      <c r="C2562" s="24" t="s">
        <v>1453</v>
      </c>
      <c r="D2562" s="24" t="s">
        <v>1519</v>
      </c>
      <c r="E2562" s="5" t="s">
        <v>3319</v>
      </c>
      <c r="F2562" s="38" t="s">
        <v>3626</v>
      </c>
      <c r="G2562" s="5" t="s">
        <v>3320</v>
      </c>
      <c r="H2562" s="5" t="s">
        <v>2566</v>
      </c>
      <c r="I2562" s="29">
        <v>10683341.6</v>
      </c>
      <c r="J2562" s="34">
        <v>10683341.6</v>
      </c>
      <c r="K2562" s="29"/>
      <c r="L2562" s="56">
        <f t="shared" si="451"/>
        <v>228623.51024</v>
      </c>
      <c r="M2562" s="6"/>
      <c r="N2562" s="9">
        <v>46752</v>
      </c>
      <c r="O2562" s="5"/>
      <c r="P2562" s="5"/>
      <c r="Q2562" s="24"/>
    </row>
    <row r="2563" spans="1:17" ht="30" x14ac:dyDescent="0.25">
      <c r="A2563" s="33">
        <v>2561</v>
      </c>
      <c r="B2563" s="24">
        <v>2028</v>
      </c>
      <c r="C2563" s="24" t="s">
        <v>1453</v>
      </c>
      <c r="D2563" s="24" t="s">
        <v>1519</v>
      </c>
      <c r="E2563" s="24" t="s">
        <v>1528</v>
      </c>
      <c r="F2563" s="38" t="s">
        <v>3626</v>
      </c>
      <c r="G2563" s="24" t="s">
        <v>1529</v>
      </c>
      <c r="H2563" s="5" t="s">
        <v>2555</v>
      </c>
      <c r="I2563" s="29">
        <v>442128</v>
      </c>
      <c r="J2563" s="34">
        <v>442128</v>
      </c>
      <c r="K2563" s="29"/>
      <c r="L2563" s="29"/>
      <c r="M2563" s="6"/>
      <c r="N2563" s="35">
        <v>47118</v>
      </c>
      <c r="O2563" s="5"/>
      <c r="P2563" s="5"/>
      <c r="Q2563" s="24"/>
    </row>
    <row r="2564" spans="1:17" ht="30" x14ac:dyDescent="0.25">
      <c r="A2564" s="33">
        <v>2562</v>
      </c>
      <c r="B2564" s="24">
        <v>2028</v>
      </c>
      <c r="C2564" s="24" t="s">
        <v>1453</v>
      </c>
      <c r="D2564" s="24" t="s">
        <v>1519</v>
      </c>
      <c r="E2564" s="24" t="s">
        <v>1528</v>
      </c>
      <c r="F2564" s="38" t="s">
        <v>3626</v>
      </c>
      <c r="G2564" s="24" t="s">
        <v>1529</v>
      </c>
      <c r="H2564" s="5" t="s">
        <v>2556</v>
      </c>
      <c r="I2564" s="29">
        <v>2226342</v>
      </c>
      <c r="J2564" s="34">
        <v>2226342</v>
      </c>
      <c r="K2564" s="29"/>
      <c r="L2564" s="56">
        <f t="shared" ref="L2564" si="452">I2564*2.14%</f>
        <v>47643.718800000002</v>
      </c>
      <c r="M2564" s="6"/>
      <c r="N2564" s="35">
        <v>47118</v>
      </c>
      <c r="O2564" s="5"/>
      <c r="P2564" s="5"/>
      <c r="Q2564" s="24"/>
    </row>
    <row r="2565" spans="1:17" ht="30" x14ac:dyDescent="0.25">
      <c r="A2565" s="33">
        <v>2563</v>
      </c>
      <c r="B2565" s="24">
        <v>2026</v>
      </c>
      <c r="C2565" s="24" t="s">
        <v>1718</v>
      </c>
      <c r="D2565" s="24" t="s">
        <v>1722</v>
      </c>
      <c r="E2565" s="24" t="s">
        <v>1723</v>
      </c>
      <c r="F2565" s="38" t="s">
        <v>3626</v>
      </c>
      <c r="G2565" s="24" t="s">
        <v>1724</v>
      </c>
      <c r="H2565" s="5" t="s">
        <v>2555</v>
      </c>
      <c r="I2565" s="29">
        <v>208500.32</v>
      </c>
      <c r="J2565" s="34">
        <v>208500.32</v>
      </c>
      <c r="K2565" s="29"/>
      <c r="L2565" s="29"/>
      <c r="M2565" s="6"/>
      <c r="N2565" s="35">
        <v>46387</v>
      </c>
      <c r="O2565" s="36"/>
      <c r="P2565" s="5"/>
      <c r="Q2565" s="5"/>
    </row>
    <row r="2566" spans="1:17" ht="30" x14ac:dyDescent="0.25">
      <c r="A2566" s="33">
        <v>2564</v>
      </c>
      <c r="B2566" s="24">
        <v>2026</v>
      </c>
      <c r="C2566" s="24" t="s">
        <v>1718</v>
      </c>
      <c r="D2566" s="24" t="s">
        <v>1722</v>
      </c>
      <c r="E2566" s="24" t="s">
        <v>1723</v>
      </c>
      <c r="F2566" s="38" t="s">
        <v>3626</v>
      </c>
      <c r="G2566" s="24" t="s">
        <v>1724</v>
      </c>
      <c r="H2566" s="5" t="s">
        <v>2556</v>
      </c>
      <c r="I2566" s="29">
        <v>8739817.7100000009</v>
      </c>
      <c r="J2566" s="34">
        <v>8739817.7100000009</v>
      </c>
      <c r="K2566" s="29"/>
      <c r="L2566" s="56">
        <f t="shared" ref="L2566" si="453">I2566*2.14%</f>
        <v>187032.09899400003</v>
      </c>
      <c r="M2566" s="6"/>
      <c r="N2566" s="35">
        <v>46387</v>
      </c>
      <c r="O2566" s="36"/>
      <c r="P2566" s="5"/>
      <c r="Q2566" s="5"/>
    </row>
    <row r="2567" spans="1:17" ht="30" x14ac:dyDescent="0.25">
      <c r="A2567" s="33">
        <v>2565</v>
      </c>
      <c r="B2567" s="24">
        <v>2026</v>
      </c>
      <c r="C2567" s="24" t="s">
        <v>1718</v>
      </c>
      <c r="D2567" s="24" t="s">
        <v>1722</v>
      </c>
      <c r="E2567" s="24" t="s">
        <v>1723</v>
      </c>
      <c r="F2567" s="38" t="s">
        <v>3626</v>
      </c>
      <c r="G2567" s="24" t="s">
        <v>1724</v>
      </c>
      <c r="H2567" s="5" t="s">
        <v>2558</v>
      </c>
      <c r="I2567" s="29">
        <v>300809.57</v>
      </c>
      <c r="J2567" s="34">
        <v>300809.57</v>
      </c>
      <c r="K2567" s="29"/>
      <c r="L2567" s="29"/>
      <c r="M2567" s="6"/>
      <c r="N2567" s="35">
        <v>46387</v>
      </c>
      <c r="O2567" s="36"/>
      <c r="P2567" s="5"/>
      <c r="Q2567" s="5"/>
    </row>
    <row r="2568" spans="1:17" ht="30" x14ac:dyDescent="0.25">
      <c r="A2568" s="33">
        <v>2566</v>
      </c>
      <c r="B2568" s="24">
        <v>2026</v>
      </c>
      <c r="C2568" s="24" t="s">
        <v>1718</v>
      </c>
      <c r="D2568" s="24" t="s">
        <v>1722</v>
      </c>
      <c r="E2568" s="24" t="s">
        <v>1723</v>
      </c>
      <c r="F2568" s="38" t="s">
        <v>3626</v>
      </c>
      <c r="G2568" s="24" t="s">
        <v>1724</v>
      </c>
      <c r="H2568" s="5" t="s">
        <v>2559</v>
      </c>
      <c r="I2568" s="29">
        <v>22452791.350000001</v>
      </c>
      <c r="J2568" s="34">
        <v>22452791.350000001</v>
      </c>
      <c r="K2568" s="29"/>
      <c r="L2568" s="56">
        <f t="shared" ref="L2568" si="454">I2568*2.14%</f>
        <v>480489.73489000008</v>
      </c>
      <c r="M2568" s="6"/>
      <c r="N2568" s="35">
        <v>46387</v>
      </c>
      <c r="O2568" s="36"/>
      <c r="P2568" s="5"/>
      <c r="Q2568" s="5"/>
    </row>
    <row r="2569" spans="1:17" ht="30" x14ac:dyDescent="0.25">
      <c r="A2569" s="33">
        <v>2567</v>
      </c>
      <c r="B2569" s="24">
        <v>2026</v>
      </c>
      <c r="C2569" s="24" t="s">
        <v>1718</v>
      </c>
      <c r="D2569" s="24" t="s">
        <v>1722</v>
      </c>
      <c r="E2569" s="24" t="s">
        <v>1723</v>
      </c>
      <c r="F2569" s="38" t="s">
        <v>3626</v>
      </c>
      <c r="G2569" s="24" t="s">
        <v>1724</v>
      </c>
      <c r="H2569" s="5" t="s">
        <v>2563</v>
      </c>
      <c r="I2569" s="29">
        <v>154179.97</v>
      </c>
      <c r="J2569" s="34">
        <v>154179.97</v>
      </c>
      <c r="K2569" s="29"/>
      <c r="L2569" s="29"/>
      <c r="M2569" s="6"/>
      <c r="N2569" s="35">
        <v>46387</v>
      </c>
      <c r="O2569" s="36"/>
      <c r="P2569" s="5"/>
      <c r="Q2569" s="5"/>
    </row>
    <row r="2570" spans="1:17" ht="30" x14ac:dyDescent="0.25">
      <c r="A2570" s="33">
        <v>2568</v>
      </c>
      <c r="B2570" s="24">
        <v>2026</v>
      </c>
      <c r="C2570" s="24" t="s">
        <v>1718</v>
      </c>
      <c r="D2570" s="24" t="s">
        <v>1722</v>
      </c>
      <c r="E2570" s="24" t="s">
        <v>1723</v>
      </c>
      <c r="F2570" s="38" t="s">
        <v>3626</v>
      </c>
      <c r="G2570" s="24" t="s">
        <v>1724</v>
      </c>
      <c r="H2570" s="5" t="s">
        <v>2564</v>
      </c>
      <c r="I2570" s="29">
        <v>1933094.45</v>
      </c>
      <c r="J2570" s="34">
        <v>1933094.45</v>
      </c>
      <c r="K2570" s="29"/>
      <c r="L2570" s="56">
        <f t="shared" ref="L2570" si="455">I2570*2.14%</f>
        <v>41368.221230000003</v>
      </c>
      <c r="M2570" s="6"/>
      <c r="N2570" s="35">
        <v>46387</v>
      </c>
      <c r="O2570" s="36"/>
      <c r="P2570" s="5"/>
      <c r="Q2570" s="5"/>
    </row>
    <row r="2571" spans="1:17" ht="30" x14ac:dyDescent="0.25">
      <c r="A2571" s="33">
        <v>2569</v>
      </c>
      <c r="B2571" s="24">
        <v>2026</v>
      </c>
      <c r="C2571" s="24" t="s">
        <v>1718</v>
      </c>
      <c r="D2571" s="24" t="s">
        <v>1722</v>
      </c>
      <c r="E2571" s="24" t="s">
        <v>1723</v>
      </c>
      <c r="F2571" s="38" t="s">
        <v>3626</v>
      </c>
      <c r="G2571" s="24" t="s">
        <v>1724</v>
      </c>
      <c r="H2571" s="5" t="s">
        <v>2565</v>
      </c>
      <c r="I2571" s="29">
        <v>151740.20000000001</v>
      </c>
      <c r="J2571" s="34">
        <v>151740.20000000001</v>
      </c>
      <c r="K2571" s="29"/>
      <c r="L2571" s="29"/>
      <c r="M2571" s="6"/>
      <c r="N2571" s="35">
        <v>46387</v>
      </c>
      <c r="O2571" s="36"/>
      <c r="P2571" s="5"/>
      <c r="Q2571" s="5"/>
    </row>
    <row r="2572" spans="1:17" ht="30" x14ac:dyDescent="0.25">
      <c r="A2572" s="33">
        <v>2570</v>
      </c>
      <c r="B2572" s="24">
        <v>2026</v>
      </c>
      <c r="C2572" s="24" t="s">
        <v>1718</v>
      </c>
      <c r="D2572" s="24" t="s">
        <v>1722</v>
      </c>
      <c r="E2572" s="24" t="s">
        <v>1723</v>
      </c>
      <c r="F2572" s="38" t="s">
        <v>3626</v>
      </c>
      <c r="G2572" s="24" t="s">
        <v>1724</v>
      </c>
      <c r="H2572" s="5" t="s">
        <v>2677</v>
      </c>
      <c r="I2572" s="29">
        <v>3906386.1</v>
      </c>
      <c r="J2572" s="34">
        <v>3906386.1</v>
      </c>
      <c r="K2572" s="29"/>
      <c r="L2572" s="56">
        <f t="shared" ref="L2572" si="456">I2572*2.14%</f>
        <v>83596.662540000005</v>
      </c>
      <c r="M2572" s="6"/>
      <c r="N2572" s="35">
        <v>46387</v>
      </c>
      <c r="O2572" s="36"/>
      <c r="P2572" s="5"/>
      <c r="Q2572" s="5"/>
    </row>
    <row r="2573" spans="1:17" ht="30" x14ac:dyDescent="0.25">
      <c r="A2573" s="33">
        <v>2571</v>
      </c>
      <c r="B2573" s="24">
        <v>2026</v>
      </c>
      <c r="C2573" s="24" t="s">
        <v>1718</v>
      </c>
      <c r="D2573" s="24" t="s">
        <v>1722</v>
      </c>
      <c r="E2573" s="24" t="s">
        <v>1723</v>
      </c>
      <c r="F2573" s="38" t="s">
        <v>3626</v>
      </c>
      <c r="G2573" s="24" t="s">
        <v>1724</v>
      </c>
      <c r="H2573" s="5" t="s">
        <v>2551</v>
      </c>
      <c r="I2573" s="29">
        <v>154179.97</v>
      </c>
      <c r="J2573" s="34">
        <v>154179.97</v>
      </c>
      <c r="K2573" s="29"/>
      <c r="L2573" s="29"/>
      <c r="M2573" s="6"/>
      <c r="N2573" s="35">
        <v>46387</v>
      </c>
      <c r="O2573" s="36"/>
      <c r="P2573" s="5"/>
      <c r="Q2573" s="5"/>
    </row>
    <row r="2574" spans="1:17" ht="30" x14ac:dyDescent="0.25">
      <c r="A2574" s="33">
        <v>2572</v>
      </c>
      <c r="B2574" s="24">
        <v>2026</v>
      </c>
      <c r="C2574" s="24" t="s">
        <v>1718</v>
      </c>
      <c r="D2574" s="24" t="s">
        <v>1722</v>
      </c>
      <c r="E2574" s="24" t="s">
        <v>1723</v>
      </c>
      <c r="F2574" s="38" t="s">
        <v>3626</v>
      </c>
      <c r="G2574" s="24" t="s">
        <v>1724</v>
      </c>
      <c r="H2574" s="5" t="s">
        <v>2557</v>
      </c>
      <c r="I2574" s="29">
        <v>3050756.98</v>
      </c>
      <c r="J2574" s="34">
        <v>3050756.98</v>
      </c>
      <c r="K2574" s="29"/>
      <c r="L2574" s="56">
        <f t="shared" ref="L2574" si="457">I2574*2.14%</f>
        <v>65286.19937200001</v>
      </c>
      <c r="M2574" s="6"/>
      <c r="N2574" s="35">
        <v>46387</v>
      </c>
      <c r="O2574" s="36"/>
      <c r="P2574" s="5"/>
      <c r="Q2574" s="5"/>
    </row>
    <row r="2575" spans="1:17" ht="30" x14ac:dyDescent="0.25">
      <c r="A2575" s="33">
        <v>2573</v>
      </c>
      <c r="B2575" s="24">
        <v>2026</v>
      </c>
      <c r="C2575" s="24" t="s">
        <v>1718</v>
      </c>
      <c r="D2575" s="24" t="s">
        <v>1722</v>
      </c>
      <c r="E2575" s="24" t="s">
        <v>1723</v>
      </c>
      <c r="F2575" s="38" t="s">
        <v>3626</v>
      </c>
      <c r="G2575" s="24" t="s">
        <v>1724</v>
      </c>
      <c r="H2575" s="5" t="s">
        <v>2560</v>
      </c>
      <c r="I2575" s="29">
        <v>447043.13</v>
      </c>
      <c r="J2575" s="34">
        <v>447043.13</v>
      </c>
      <c r="K2575" s="29"/>
      <c r="L2575" s="29"/>
      <c r="M2575" s="6"/>
      <c r="N2575" s="35">
        <v>46387</v>
      </c>
      <c r="O2575" s="36"/>
      <c r="P2575" s="5"/>
      <c r="Q2575" s="5"/>
    </row>
    <row r="2576" spans="1:17" ht="30" x14ac:dyDescent="0.25">
      <c r="A2576" s="33">
        <v>2574</v>
      </c>
      <c r="B2576" s="24">
        <v>2026</v>
      </c>
      <c r="C2576" s="24" t="s">
        <v>1718</v>
      </c>
      <c r="D2576" s="24" t="s">
        <v>1722</v>
      </c>
      <c r="E2576" s="24" t="s">
        <v>1723</v>
      </c>
      <c r="F2576" s="38" t="s">
        <v>3626</v>
      </c>
      <c r="G2576" s="24" t="s">
        <v>1724</v>
      </c>
      <c r="H2576" s="5" t="s">
        <v>2561</v>
      </c>
      <c r="I2576" s="29">
        <v>33816382.329999998</v>
      </c>
      <c r="J2576" s="34">
        <v>33816382.329999998</v>
      </c>
      <c r="K2576" s="29"/>
      <c r="L2576" s="56">
        <f t="shared" ref="L2576:L2579" si="458">I2576*2.14%</f>
        <v>723670.58186200005</v>
      </c>
      <c r="M2576" s="6"/>
      <c r="N2576" s="35">
        <v>46387</v>
      </c>
      <c r="O2576" s="36"/>
      <c r="P2576" s="5"/>
      <c r="Q2576" s="5"/>
    </row>
    <row r="2577" spans="1:17" ht="30" x14ac:dyDescent="0.25">
      <c r="A2577" s="33">
        <v>2575</v>
      </c>
      <c r="B2577" s="24">
        <v>2026</v>
      </c>
      <c r="C2577" s="24" t="s">
        <v>1718</v>
      </c>
      <c r="D2577" s="24" t="s">
        <v>1722</v>
      </c>
      <c r="E2577" s="24" t="s">
        <v>1725</v>
      </c>
      <c r="F2577" s="38" t="s">
        <v>3626</v>
      </c>
      <c r="G2577" s="24" t="s">
        <v>1726</v>
      </c>
      <c r="H2577" s="5" t="s">
        <v>2556</v>
      </c>
      <c r="I2577" s="29">
        <v>1326154.3700000001</v>
      </c>
      <c r="J2577" s="34">
        <v>1326154.3700000001</v>
      </c>
      <c r="K2577" s="29"/>
      <c r="L2577" s="56">
        <f t="shared" si="458"/>
        <v>28379.703518000006</v>
      </c>
      <c r="M2577" s="6"/>
      <c r="N2577" s="35">
        <v>46387</v>
      </c>
      <c r="O2577" s="36"/>
      <c r="P2577" s="5"/>
      <c r="Q2577" s="5"/>
    </row>
    <row r="2578" spans="1:17" ht="30" x14ac:dyDescent="0.25">
      <c r="A2578" s="33">
        <v>2576</v>
      </c>
      <c r="B2578" s="24">
        <v>2026</v>
      </c>
      <c r="C2578" s="24" t="s">
        <v>1718</v>
      </c>
      <c r="D2578" s="24" t="s">
        <v>1722</v>
      </c>
      <c r="E2578" s="24" t="s">
        <v>1727</v>
      </c>
      <c r="F2578" s="38" t="s">
        <v>3626</v>
      </c>
      <c r="G2578" s="24" t="s">
        <v>1728</v>
      </c>
      <c r="H2578" s="5" t="s">
        <v>2556</v>
      </c>
      <c r="I2578" s="29">
        <v>1070651.97</v>
      </c>
      <c r="J2578" s="34">
        <v>1070651.97</v>
      </c>
      <c r="K2578" s="29"/>
      <c r="L2578" s="56">
        <f t="shared" si="458"/>
        <v>22911.952158000004</v>
      </c>
      <c r="M2578" s="6"/>
      <c r="N2578" s="35">
        <v>46387</v>
      </c>
      <c r="O2578" s="36"/>
      <c r="P2578" s="5"/>
      <c r="Q2578" s="5"/>
    </row>
    <row r="2579" spans="1:17" ht="30" x14ac:dyDescent="0.25">
      <c r="A2579" s="33">
        <v>2577</v>
      </c>
      <c r="B2579" s="24">
        <v>2026</v>
      </c>
      <c r="C2579" s="24" t="s">
        <v>1718</v>
      </c>
      <c r="D2579" s="24" t="s">
        <v>1722</v>
      </c>
      <c r="E2579" s="24" t="s">
        <v>1729</v>
      </c>
      <c r="F2579" s="38" t="s">
        <v>3626</v>
      </c>
      <c r="G2579" s="24" t="s">
        <v>1730</v>
      </c>
      <c r="H2579" s="5" t="s">
        <v>2556</v>
      </c>
      <c r="I2579" s="29">
        <v>850305.35</v>
      </c>
      <c r="J2579" s="34">
        <v>850305.35</v>
      </c>
      <c r="K2579" s="29"/>
      <c r="L2579" s="56">
        <f t="shared" si="458"/>
        <v>18196.534490000002</v>
      </c>
      <c r="M2579" s="6"/>
      <c r="N2579" s="35">
        <v>46387</v>
      </c>
      <c r="O2579" s="36"/>
      <c r="P2579" s="5"/>
      <c r="Q2579" s="5"/>
    </row>
    <row r="2580" spans="1:17" ht="30" x14ac:dyDescent="0.25">
      <c r="A2580" s="33">
        <v>2578</v>
      </c>
      <c r="B2580" s="24">
        <v>2028</v>
      </c>
      <c r="C2580" s="24" t="s">
        <v>1453</v>
      </c>
      <c r="D2580" s="24" t="s">
        <v>1564</v>
      </c>
      <c r="E2580" s="24" t="s">
        <v>1565</v>
      </c>
      <c r="F2580" s="38" t="s">
        <v>3626</v>
      </c>
      <c r="G2580" s="24" t="s">
        <v>1566</v>
      </c>
      <c r="H2580" s="5" t="s">
        <v>2570</v>
      </c>
      <c r="I2580" s="29">
        <v>364868</v>
      </c>
      <c r="J2580" s="34">
        <v>364868</v>
      </c>
      <c r="K2580" s="29"/>
      <c r="L2580" s="29"/>
      <c r="M2580" s="6"/>
      <c r="N2580" s="35">
        <v>47118</v>
      </c>
      <c r="O2580" s="5"/>
      <c r="P2580" s="5"/>
      <c r="Q2580" s="24"/>
    </row>
    <row r="2581" spans="1:17" ht="30" x14ac:dyDescent="0.25">
      <c r="A2581" s="33">
        <v>2579</v>
      </c>
      <c r="B2581" s="24">
        <v>2028</v>
      </c>
      <c r="C2581" s="24" t="s">
        <v>1453</v>
      </c>
      <c r="D2581" s="24" t="s">
        <v>1564</v>
      </c>
      <c r="E2581" s="24" t="s">
        <v>1565</v>
      </c>
      <c r="F2581" s="38" t="s">
        <v>3626</v>
      </c>
      <c r="G2581" s="24" t="s">
        <v>1566</v>
      </c>
      <c r="H2581" s="5" t="s">
        <v>2566</v>
      </c>
      <c r="I2581" s="29">
        <v>7484110</v>
      </c>
      <c r="J2581" s="34">
        <v>7484110</v>
      </c>
      <c r="K2581" s="29"/>
      <c r="L2581" s="56">
        <f t="shared" ref="L2581:L2582" si="459">I2581*2.14%</f>
        <v>160159.95400000003</v>
      </c>
      <c r="M2581" s="6"/>
      <c r="N2581" s="35">
        <v>47118</v>
      </c>
      <c r="O2581" s="5"/>
      <c r="P2581" s="5"/>
      <c r="Q2581" s="24"/>
    </row>
    <row r="2582" spans="1:17" ht="30" x14ac:dyDescent="0.25">
      <c r="A2582" s="33">
        <v>2580</v>
      </c>
      <c r="B2582" s="24">
        <v>2027</v>
      </c>
      <c r="C2582" s="24" t="s">
        <v>1453</v>
      </c>
      <c r="D2582" s="24" t="s">
        <v>1564</v>
      </c>
      <c r="E2582" s="5" t="s">
        <v>3325</v>
      </c>
      <c r="F2582" s="38" t="s">
        <v>3626</v>
      </c>
      <c r="G2582" s="5" t="s">
        <v>3326</v>
      </c>
      <c r="H2582" s="5" t="s">
        <v>2559</v>
      </c>
      <c r="I2582" s="29">
        <v>3587978</v>
      </c>
      <c r="J2582" s="34">
        <v>3587978</v>
      </c>
      <c r="K2582" s="29"/>
      <c r="L2582" s="56">
        <f t="shared" si="459"/>
        <v>76782.729200000002</v>
      </c>
      <c r="M2582" s="6"/>
      <c r="N2582" s="9">
        <v>46752</v>
      </c>
      <c r="O2582" s="5"/>
      <c r="P2582" s="5"/>
      <c r="Q2582" s="24"/>
    </row>
    <row r="2583" spans="1:17" ht="30" x14ac:dyDescent="0.25">
      <c r="A2583" s="33">
        <v>2581</v>
      </c>
      <c r="B2583" s="24">
        <v>2026</v>
      </c>
      <c r="C2583" s="24" t="s">
        <v>1453</v>
      </c>
      <c r="D2583" s="24" t="s">
        <v>1564</v>
      </c>
      <c r="E2583" s="24" t="s">
        <v>1567</v>
      </c>
      <c r="F2583" s="38" t="s">
        <v>3626</v>
      </c>
      <c r="G2583" s="24" t="s">
        <v>1568</v>
      </c>
      <c r="H2583" s="5" t="s">
        <v>2555</v>
      </c>
      <c r="I2583" s="29">
        <v>130197.04</v>
      </c>
      <c r="J2583" s="34">
        <v>130197.04</v>
      </c>
      <c r="K2583" s="29"/>
      <c r="L2583" s="29"/>
      <c r="M2583" s="6"/>
      <c r="N2583" s="35">
        <v>46387</v>
      </c>
      <c r="O2583" s="36"/>
      <c r="P2583" s="5"/>
      <c r="Q2583" s="24"/>
    </row>
    <row r="2584" spans="1:17" ht="30" x14ac:dyDescent="0.25">
      <c r="A2584" s="33">
        <v>2582</v>
      </c>
      <c r="B2584" s="24">
        <v>2026</v>
      </c>
      <c r="C2584" s="24" t="s">
        <v>1453</v>
      </c>
      <c r="D2584" s="24" t="s">
        <v>1564</v>
      </c>
      <c r="E2584" s="24" t="s">
        <v>1567</v>
      </c>
      <c r="F2584" s="38" t="s">
        <v>3626</v>
      </c>
      <c r="G2584" s="24" t="s">
        <v>1568</v>
      </c>
      <c r="H2584" s="5" t="s">
        <v>2556</v>
      </c>
      <c r="I2584" s="29">
        <v>970971</v>
      </c>
      <c r="J2584" s="34">
        <v>970971</v>
      </c>
      <c r="K2584" s="29"/>
      <c r="L2584" s="56">
        <f t="shared" ref="L2584" si="460">I2584*2.14%</f>
        <v>20778.779400000003</v>
      </c>
      <c r="M2584" s="6"/>
      <c r="N2584" s="35">
        <v>46387</v>
      </c>
      <c r="O2584" s="36"/>
      <c r="P2584" s="5"/>
      <c r="Q2584" s="24"/>
    </row>
    <row r="2585" spans="1:17" ht="30" x14ac:dyDescent="0.25">
      <c r="A2585" s="33">
        <v>2583</v>
      </c>
      <c r="B2585" s="24">
        <v>2028</v>
      </c>
      <c r="C2585" s="24" t="s">
        <v>1453</v>
      </c>
      <c r="D2585" s="24" t="s">
        <v>1564</v>
      </c>
      <c r="E2585" s="24" t="s">
        <v>1569</v>
      </c>
      <c r="F2585" s="38" t="s">
        <v>3626</v>
      </c>
      <c r="G2585" s="24" t="s">
        <v>1570</v>
      </c>
      <c r="H2585" s="5" t="s">
        <v>2570</v>
      </c>
      <c r="I2585" s="29">
        <v>613713</v>
      </c>
      <c r="J2585" s="34">
        <v>613713</v>
      </c>
      <c r="K2585" s="29"/>
      <c r="L2585" s="29"/>
      <c r="M2585" s="6"/>
      <c r="N2585" s="35">
        <v>47118</v>
      </c>
      <c r="O2585" s="5"/>
      <c r="P2585" s="5"/>
      <c r="Q2585" s="24"/>
    </row>
    <row r="2586" spans="1:17" ht="30" x14ac:dyDescent="0.25">
      <c r="A2586" s="33">
        <v>2584</v>
      </c>
      <c r="B2586" s="24">
        <v>2028</v>
      </c>
      <c r="C2586" s="24" t="s">
        <v>1453</v>
      </c>
      <c r="D2586" s="24" t="s">
        <v>1564</v>
      </c>
      <c r="E2586" s="24" t="s">
        <v>1569</v>
      </c>
      <c r="F2586" s="38" t="s">
        <v>3626</v>
      </c>
      <c r="G2586" s="24" t="s">
        <v>1570</v>
      </c>
      <c r="H2586" s="5" t="s">
        <v>2566</v>
      </c>
      <c r="I2586" s="29">
        <v>16699484</v>
      </c>
      <c r="J2586" s="34">
        <v>16699484</v>
      </c>
      <c r="K2586" s="29"/>
      <c r="L2586" s="56">
        <f t="shared" ref="L2586" si="461">I2586*2.14%</f>
        <v>357368.95760000002</v>
      </c>
      <c r="M2586" s="6"/>
      <c r="N2586" s="35">
        <v>47118</v>
      </c>
      <c r="O2586" s="5"/>
      <c r="P2586" s="5"/>
      <c r="Q2586" s="24"/>
    </row>
    <row r="2587" spans="1:17" ht="30" x14ac:dyDescent="0.25">
      <c r="A2587" s="33">
        <v>2585</v>
      </c>
      <c r="B2587" s="24">
        <v>2028</v>
      </c>
      <c r="C2587" s="24" t="s">
        <v>1453</v>
      </c>
      <c r="D2587" s="24" t="s">
        <v>1564</v>
      </c>
      <c r="E2587" s="24" t="s">
        <v>1571</v>
      </c>
      <c r="F2587" s="38" t="s">
        <v>3626</v>
      </c>
      <c r="G2587" s="24" t="s">
        <v>1572</v>
      </c>
      <c r="H2587" s="5" t="s">
        <v>2570</v>
      </c>
      <c r="I2587" s="29">
        <v>771655</v>
      </c>
      <c r="J2587" s="34">
        <v>771655</v>
      </c>
      <c r="K2587" s="29"/>
      <c r="L2587" s="29"/>
      <c r="M2587" s="6"/>
      <c r="N2587" s="35">
        <v>47118</v>
      </c>
      <c r="O2587" s="5"/>
      <c r="P2587" s="5"/>
      <c r="Q2587" s="24"/>
    </row>
    <row r="2588" spans="1:17" ht="30" x14ac:dyDescent="0.25">
      <c r="A2588" s="33">
        <v>2586</v>
      </c>
      <c r="B2588" s="24">
        <v>2028</v>
      </c>
      <c r="C2588" s="24" t="s">
        <v>1453</v>
      </c>
      <c r="D2588" s="24" t="s">
        <v>1564</v>
      </c>
      <c r="E2588" s="24" t="s">
        <v>1571</v>
      </c>
      <c r="F2588" s="38" t="s">
        <v>3626</v>
      </c>
      <c r="G2588" s="24" t="s">
        <v>1572</v>
      </c>
      <c r="H2588" s="5" t="s">
        <v>2566</v>
      </c>
      <c r="I2588" s="29">
        <v>13796010</v>
      </c>
      <c r="J2588" s="34">
        <v>13796010</v>
      </c>
      <c r="K2588" s="29"/>
      <c r="L2588" s="56">
        <f t="shared" ref="L2588" si="462">I2588*2.14%</f>
        <v>295234.61400000006</v>
      </c>
      <c r="M2588" s="6"/>
      <c r="N2588" s="35">
        <v>47118</v>
      </c>
      <c r="O2588" s="5"/>
      <c r="P2588" s="5"/>
      <c r="Q2588" s="24"/>
    </row>
    <row r="2589" spans="1:17" ht="30" x14ac:dyDescent="0.25">
      <c r="A2589" s="33">
        <v>2587</v>
      </c>
      <c r="B2589" s="24">
        <v>2027</v>
      </c>
      <c r="C2589" s="24" t="s">
        <v>1453</v>
      </c>
      <c r="D2589" s="24" t="s">
        <v>1564</v>
      </c>
      <c r="E2589" s="24" t="s">
        <v>1573</v>
      </c>
      <c r="F2589" s="38" t="s">
        <v>3626</v>
      </c>
      <c r="G2589" s="24" t="s">
        <v>1574</v>
      </c>
      <c r="H2589" s="5" t="s">
        <v>2570</v>
      </c>
      <c r="I2589" s="29">
        <v>1570314</v>
      </c>
      <c r="J2589" s="34">
        <v>1570314</v>
      </c>
      <c r="K2589" s="29"/>
      <c r="L2589" s="29"/>
      <c r="M2589" s="6"/>
      <c r="N2589" s="9">
        <v>46752</v>
      </c>
      <c r="O2589" s="5"/>
      <c r="P2589" s="5"/>
      <c r="Q2589" s="24"/>
    </row>
    <row r="2590" spans="1:17" ht="30" x14ac:dyDescent="0.25">
      <c r="A2590" s="33">
        <v>2588</v>
      </c>
      <c r="B2590" s="24">
        <v>2027</v>
      </c>
      <c r="C2590" s="24" t="s">
        <v>1453</v>
      </c>
      <c r="D2590" s="24" t="s">
        <v>1564</v>
      </c>
      <c r="E2590" s="24" t="s">
        <v>1573</v>
      </c>
      <c r="F2590" s="38" t="s">
        <v>3626</v>
      </c>
      <c r="G2590" s="24" t="s">
        <v>1574</v>
      </c>
      <c r="H2590" s="5" t="s">
        <v>2566</v>
      </c>
      <c r="I2590" s="29">
        <v>9046550</v>
      </c>
      <c r="J2590" s="34">
        <v>9046550</v>
      </c>
      <c r="K2590" s="29"/>
      <c r="L2590" s="56">
        <f t="shared" ref="L2590" si="463">I2590*2.14%</f>
        <v>193596.17</v>
      </c>
      <c r="M2590" s="6"/>
      <c r="N2590" s="9">
        <v>46752</v>
      </c>
      <c r="O2590" s="5"/>
      <c r="P2590" s="5"/>
      <c r="Q2590" s="24"/>
    </row>
    <row r="2591" spans="1:17" ht="30" x14ac:dyDescent="0.25">
      <c r="A2591" s="33">
        <v>2589</v>
      </c>
      <c r="B2591" s="24">
        <v>2027</v>
      </c>
      <c r="C2591" s="5" t="s">
        <v>1453</v>
      </c>
      <c r="D2591" s="5" t="s">
        <v>1564</v>
      </c>
      <c r="E2591" s="24" t="s">
        <v>1573</v>
      </c>
      <c r="F2591" s="38" t="s">
        <v>3626</v>
      </c>
      <c r="G2591" s="5" t="s">
        <v>1574</v>
      </c>
      <c r="H2591" s="5" t="s">
        <v>2548</v>
      </c>
      <c r="I2591" s="29">
        <v>5084495</v>
      </c>
      <c r="J2591" s="34">
        <v>5084495</v>
      </c>
      <c r="K2591" s="29"/>
      <c r="L2591" s="29"/>
      <c r="M2591" s="5"/>
      <c r="N2591" s="35">
        <v>46752</v>
      </c>
      <c r="O2591" s="35"/>
      <c r="P2591" s="5"/>
      <c r="Q2591" s="5"/>
    </row>
    <row r="2592" spans="1:17" ht="30" x14ac:dyDescent="0.25">
      <c r="A2592" s="33">
        <v>2590</v>
      </c>
      <c r="B2592" s="24">
        <v>2027</v>
      </c>
      <c r="C2592" s="5" t="s">
        <v>1453</v>
      </c>
      <c r="D2592" s="5" t="s">
        <v>1564</v>
      </c>
      <c r="E2592" s="24" t="s">
        <v>1573</v>
      </c>
      <c r="F2592" s="38" t="s">
        <v>3626</v>
      </c>
      <c r="G2592" s="5" t="s">
        <v>1574</v>
      </c>
      <c r="H2592" s="24" t="s">
        <v>2547</v>
      </c>
      <c r="I2592" s="29">
        <v>36697356</v>
      </c>
      <c r="J2592" s="34">
        <v>36697356</v>
      </c>
      <c r="K2592" s="29"/>
      <c r="L2592" s="56">
        <f t="shared" ref="L2592:L2594" si="464">I2592*2.14%</f>
        <v>785323.41840000008</v>
      </c>
      <c r="M2592" s="5"/>
      <c r="N2592" s="35">
        <v>46752</v>
      </c>
      <c r="O2592" s="35"/>
      <c r="P2592" s="5"/>
      <c r="Q2592" s="5"/>
    </row>
    <row r="2593" spans="1:17" ht="30" x14ac:dyDescent="0.25">
      <c r="A2593" s="33">
        <v>2591</v>
      </c>
      <c r="B2593" s="24">
        <v>2027</v>
      </c>
      <c r="C2593" s="24" t="s">
        <v>1453</v>
      </c>
      <c r="D2593" s="24" t="s">
        <v>1564</v>
      </c>
      <c r="E2593" s="5" t="s">
        <v>3327</v>
      </c>
      <c r="F2593" s="38" t="s">
        <v>3626</v>
      </c>
      <c r="G2593" s="5" t="s">
        <v>3328</v>
      </c>
      <c r="H2593" s="5" t="s">
        <v>2559</v>
      </c>
      <c r="I2593" s="29">
        <v>3587978</v>
      </c>
      <c r="J2593" s="34">
        <v>3587978</v>
      </c>
      <c r="K2593" s="29"/>
      <c r="L2593" s="56">
        <f t="shared" si="464"/>
        <v>76782.729200000002</v>
      </c>
      <c r="M2593" s="6"/>
      <c r="N2593" s="9">
        <v>46752</v>
      </c>
      <c r="O2593" s="5"/>
      <c r="P2593" s="5"/>
      <c r="Q2593" s="24"/>
    </row>
    <row r="2594" spans="1:17" ht="30" x14ac:dyDescent="0.25">
      <c r="A2594" s="33">
        <v>2592</v>
      </c>
      <c r="B2594" s="24">
        <v>2027</v>
      </c>
      <c r="C2594" s="24" t="s">
        <v>1453</v>
      </c>
      <c r="D2594" s="24" t="s">
        <v>1564</v>
      </c>
      <c r="E2594" s="24" t="s">
        <v>1575</v>
      </c>
      <c r="F2594" s="38" t="s">
        <v>3626</v>
      </c>
      <c r="G2594" s="24" t="s">
        <v>1576</v>
      </c>
      <c r="H2594" s="5" t="s">
        <v>2556</v>
      </c>
      <c r="I2594" s="29">
        <v>2574276</v>
      </c>
      <c r="J2594" s="34">
        <v>2574276</v>
      </c>
      <c r="K2594" s="29"/>
      <c r="L2594" s="56">
        <f t="shared" si="464"/>
        <v>55089.506400000006</v>
      </c>
      <c r="M2594" s="6"/>
      <c r="N2594" s="9">
        <v>46752</v>
      </c>
      <c r="O2594" s="5"/>
      <c r="P2594" s="5"/>
      <c r="Q2594" s="24"/>
    </row>
    <row r="2595" spans="1:17" ht="30" x14ac:dyDescent="0.25">
      <c r="A2595" s="33">
        <v>2593</v>
      </c>
      <c r="B2595" s="24">
        <v>2026</v>
      </c>
      <c r="C2595" s="24" t="s">
        <v>1453</v>
      </c>
      <c r="D2595" s="24" t="s">
        <v>1564</v>
      </c>
      <c r="E2595" s="24" t="s">
        <v>1577</v>
      </c>
      <c r="F2595" s="38" t="s">
        <v>3626</v>
      </c>
      <c r="G2595" s="24" t="s">
        <v>1578</v>
      </c>
      <c r="H2595" s="5" t="s">
        <v>2555</v>
      </c>
      <c r="I2595" s="29">
        <v>149431.20000000001</v>
      </c>
      <c r="J2595" s="34">
        <v>149431.20000000001</v>
      </c>
      <c r="K2595" s="29"/>
      <c r="L2595" s="29"/>
      <c r="M2595" s="6"/>
      <c r="N2595" s="35">
        <v>46387</v>
      </c>
      <c r="O2595" s="36"/>
      <c r="P2595" s="5"/>
      <c r="Q2595" s="24"/>
    </row>
    <row r="2596" spans="1:17" ht="30" x14ac:dyDescent="0.25">
      <c r="A2596" s="33">
        <v>2594</v>
      </c>
      <c r="B2596" s="24">
        <v>2026</v>
      </c>
      <c r="C2596" s="24" t="s">
        <v>1453</v>
      </c>
      <c r="D2596" s="24" t="s">
        <v>1564</v>
      </c>
      <c r="E2596" s="24" t="s">
        <v>1577</v>
      </c>
      <c r="F2596" s="38" t="s">
        <v>3626</v>
      </c>
      <c r="G2596" s="24" t="s">
        <v>1578</v>
      </c>
      <c r="H2596" s="5" t="s">
        <v>2556</v>
      </c>
      <c r="I2596" s="29">
        <v>1337136</v>
      </c>
      <c r="J2596" s="34">
        <v>1337136</v>
      </c>
      <c r="K2596" s="29"/>
      <c r="L2596" s="56">
        <f t="shared" ref="L2596" si="465">I2596*2.14%</f>
        <v>28614.710400000004</v>
      </c>
      <c r="M2596" s="6"/>
      <c r="N2596" s="35">
        <v>46387</v>
      </c>
      <c r="O2596" s="36"/>
      <c r="P2596" s="5"/>
      <c r="Q2596" s="24"/>
    </row>
    <row r="2597" spans="1:17" ht="30" x14ac:dyDescent="0.25">
      <c r="A2597" s="33">
        <v>2595</v>
      </c>
      <c r="B2597" s="24">
        <v>2028</v>
      </c>
      <c r="C2597" s="24" t="s">
        <v>1453</v>
      </c>
      <c r="D2597" s="24" t="s">
        <v>1564</v>
      </c>
      <c r="E2597" s="24" t="s">
        <v>1579</v>
      </c>
      <c r="F2597" s="38" t="s">
        <v>3626</v>
      </c>
      <c r="G2597" s="24" t="s">
        <v>1580</v>
      </c>
      <c r="H2597" s="5" t="s">
        <v>2562</v>
      </c>
      <c r="I2597" s="29">
        <v>1331619.33</v>
      </c>
      <c r="J2597" s="34">
        <v>1331619.33</v>
      </c>
      <c r="K2597" s="29"/>
      <c r="L2597" s="29"/>
      <c r="M2597" s="6"/>
      <c r="N2597" s="35">
        <v>47118</v>
      </c>
      <c r="O2597" s="5"/>
      <c r="P2597" s="5"/>
      <c r="Q2597" s="24"/>
    </row>
    <row r="2598" spans="1:17" ht="30" x14ac:dyDescent="0.25">
      <c r="A2598" s="33">
        <v>2596</v>
      </c>
      <c r="B2598" s="24">
        <v>2028</v>
      </c>
      <c r="C2598" s="24" t="s">
        <v>1453</v>
      </c>
      <c r="D2598" s="24" t="s">
        <v>1564</v>
      </c>
      <c r="E2598" s="24" t="s">
        <v>1579</v>
      </c>
      <c r="F2598" s="38" t="s">
        <v>3626</v>
      </c>
      <c r="G2598" s="24" t="s">
        <v>1580</v>
      </c>
      <c r="H2598" s="5" t="s">
        <v>2555</v>
      </c>
      <c r="I2598" s="29">
        <v>1039597.55</v>
      </c>
      <c r="J2598" s="34">
        <v>1039597.55</v>
      </c>
      <c r="K2598" s="29"/>
      <c r="L2598" s="29"/>
      <c r="M2598" s="6"/>
      <c r="N2598" s="35">
        <v>47118</v>
      </c>
      <c r="O2598" s="5"/>
      <c r="P2598" s="5"/>
      <c r="Q2598" s="24"/>
    </row>
    <row r="2599" spans="1:17" ht="45" x14ac:dyDescent="0.25">
      <c r="A2599" s="33">
        <v>2597</v>
      </c>
      <c r="B2599" s="24">
        <v>2028</v>
      </c>
      <c r="C2599" s="24" t="s">
        <v>1453</v>
      </c>
      <c r="D2599" s="24" t="s">
        <v>1581</v>
      </c>
      <c r="E2599" s="24" t="s">
        <v>1582</v>
      </c>
      <c r="F2599" s="38" t="s">
        <v>3626</v>
      </c>
      <c r="G2599" s="24" t="s">
        <v>1583</v>
      </c>
      <c r="H2599" s="5" t="s">
        <v>2554</v>
      </c>
      <c r="I2599" s="29">
        <v>8660602.8000000007</v>
      </c>
      <c r="J2599" s="34">
        <v>8660602.8000000007</v>
      </c>
      <c r="K2599" s="29"/>
      <c r="L2599" s="56">
        <f t="shared" ref="L2599:L2603" si="466">I2599*2.14%</f>
        <v>185336.89992000003</v>
      </c>
      <c r="M2599" s="6"/>
      <c r="N2599" s="35">
        <v>47118</v>
      </c>
      <c r="O2599" s="5"/>
      <c r="P2599" s="5"/>
      <c r="Q2599" s="24"/>
    </row>
    <row r="2600" spans="1:17" ht="30" x14ac:dyDescent="0.25">
      <c r="A2600" s="33">
        <v>2598</v>
      </c>
      <c r="B2600" s="24">
        <v>2027</v>
      </c>
      <c r="C2600" s="24" t="s">
        <v>353</v>
      </c>
      <c r="D2600" s="24" t="s">
        <v>624</v>
      </c>
      <c r="E2600" s="5" t="s">
        <v>2957</v>
      </c>
      <c r="F2600" s="38" t="s">
        <v>3626</v>
      </c>
      <c r="G2600" s="5" t="s">
        <v>2958</v>
      </c>
      <c r="H2600" s="5" t="s">
        <v>2559</v>
      </c>
      <c r="I2600" s="29">
        <v>4285322</v>
      </c>
      <c r="J2600" s="34">
        <v>4285322</v>
      </c>
      <c r="K2600" s="29"/>
      <c r="L2600" s="56">
        <f t="shared" si="466"/>
        <v>91705.890800000008</v>
      </c>
      <c r="M2600" s="6"/>
      <c r="N2600" s="9">
        <v>46752</v>
      </c>
      <c r="O2600" s="5"/>
      <c r="P2600" s="5"/>
      <c r="Q2600" s="24"/>
    </row>
    <row r="2601" spans="1:17" ht="30" x14ac:dyDescent="0.25">
      <c r="A2601" s="33">
        <v>2599</v>
      </c>
      <c r="B2601" s="24">
        <v>2026</v>
      </c>
      <c r="C2601" s="24" t="s">
        <v>353</v>
      </c>
      <c r="D2601" s="24" t="s">
        <v>624</v>
      </c>
      <c r="E2601" s="5" t="s">
        <v>2959</v>
      </c>
      <c r="F2601" s="38" t="s">
        <v>3626</v>
      </c>
      <c r="G2601" s="5" t="s">
        <v>2960</v>
      </c>
      <c r="H2601" s="5" t="s">
        <v>2566</v>
      </c>
      <c r="I2601" s="29">
        <v>9543512.5</v>
      </c>
      <c r="J2601" s="34">
        <v>4771756.25</v>
      </c>
      <c r="K2601" s="29">
        <v>4771756.25</v>
      </c>
      <c r="L2601" s="56">
        <f t="shared" si="466"/>
        <v>204231.16750000001</v>
      </c>
      <c r="M2601" s="6"/>
      <c r="N2601" s="35">
        <v>46387</v>
      </c>
      <c r="O2601" s="36"/>
      <c r="P2601" s="5"/>
      <c r="Q2601" s="24"/>
    </row>
    <row r="2602" spans="1:17" ht="30" x14ac:dyDescent="0.25">
      <c r="A2602" s="33">
        <v>2600</v>
      </c>
      <c r="B2602" s="24">
        <v>2027</v>
      </c>
      <c r="C2602" s="24" t="s">
        <v>353</v>
      </c>
      <c r="D2602" s="24" t="s">
        <v>624</v>
      </c>
      <c r="E2602" s="5" t="s">
        <v>2961</v>
      </c>
      <c r="F2602" s="38" t="s">
        <v>3626</v>
      </c>
      <c r="G2602" s="5" t="s">
        <v>2962</v>
      </c>
      <c r="H2602" s="5" t="s">
        <v>2566</v>
      </c>
      <c r="I2602" s="29">
        <v>11487658</v>
      </c>
      <c r="J2602" s="34">
        <v>11487658</v>
      </c>
      <c r="K2602" s="29"/>
      <c r="L2602" s="56">
        <f t="shared" si="466"/>
        <v>245835.88120000003</v>
      </c>
      <c r="M2602" s="6"/>
      <c r="N2602" s="9">
        <v>46752</v>
      </c>
      <c r="O2602" s="5"/>
      <c r="P2602" s="5"/>
      <c r="Q2602" s="24"/>
    </row>
    <row r="2603" spans="1:17" ht="30" x14ac:dyDescent="0.25">
      <c r="A2603" s="33">
        <v>2601</v>
      </c>
      <c r="B2603" s="24">
        <v>2027</v>
      </c>
      <c r="C2603" s="24" t="s">
        <v>353</v>
      </c>
      <c r="D2603" s="24" t="s">
        <v>624</v>
      </c>
      <c r="E2603" s="5" t="s">
        <v>2963</v>
      </c>
      <c r="F2603" s="38" t="s">
        <v>3626</v>
      </c>
      <c r="G2603" s="5" t="s">
        <v>2964</v>
      </c>
      <c r="H2603" s="5" t="s">
        <v>2559</v>
      </c>
      <c r="I2603" s="29">
        <v>4285322</v>
      </c>
      <c r="J2603" s="34">
        <v>4285322</v>
      </c>
      <c r="K2603" s="29"/>
      <c r="L2603" s="56">
        <f t="shared" si="466"/>
        <v>91705.890800000008</v>
      </c>
      <c r="M2603" s="6"/>
      <c r="N2603" s="9">
        <v>46752</v>
      </c>
      <c r="O2603" s="5"/>
      <c r="P2603" s="5"/>
      <c r="Q2603" s="24"/>
    </row>
    <row r="2604" spans="1:17" ht="30" x14ac:dyDescent="0.25">
      <c r="A2604" s="33">
        <v>2602</v>
      </c>
      <c r="B2604" s="24">
        <v>2028</v>
      </c>
      <c r="C2604" s="24" t="s">
        <v>657</v>
      </c>
      <c r="D2604" s="24" t="s">
        <v>914</v>
      </c>
      <c r="E2604" s="24" t="s">
        <v>925</v>
      </c>
      <c r="F2604" s="38" t="s">
        <v>3626</v>
      </c>
      <c r="G2604" s="24" t="s">
        <v>926</v>
      </c>
      <c r="H2604" s="5" t="s">
        <v>2697</v>
      </c>
      <c r="I2604" s="29">
        <v>1776662.31</v>
      </c>
      <c r="J2604" s="34">
        <v>1776662.31</v>
      </c>
      <c r="K2604" s="29"/>
      <c r="L2604" s="29"/>
      <c r="M2604" s="6"/>
      <c r="N2604" s="35">
        <v>47118</v>
      </c>
      <c r="O2604" s="5"/>
      <c r="P2604" s="5"/>
      <c r="Q2604" s="24"/>
    </row>
    <row r="2605" spans="1:17" ht="30" x14ac:dyDescent="0.25">
      <c r="A2605" s="33">
        <v>2603</v>
      </c>
      <c r="B2605" s="24">
        <v>2026</v>
      </c>
      <c r="C2605" s="24" t="s">
        <v>657</v>
      </c>
      <c r="D2605" s="24" t="s">
        <v>914</v>
      </c>
      <c r="E2605" s="24" t="s">
        <v>927</v>
      </c>
      <c r="F2605" s="38" t="s">
        <v>3626</v>
      </c>
      <c r="G2605" s="24" t="s">
        <v>928</v>
      </c>
      <c r="H2605" s="5" t="s">
        <v>2564</v>
      </c>
      <c r="I2605" s="29">
        <v>273966.95</v>
      </c>
      <c r="J2605" s="34">
        <v>273966.95</v>
      </c>
      <c r="K2605" s="29"/>
      <c r="L2605" s="56">
        <f t="shared" ref="L2605:L2610" si="467">I2605*2.14%</f>
        <v>5862.8927300000005</v>
      </c>
      <c r="M2605" s="6"/>
      <c r="N2605" s="35">
        <v>46387</v>
      </c>
      <c r="O2605" s="36"/>
      <c r="P2605" s="5"/>
      <c r="Q2605" s="5"/>
    </row>
    <row r="2606" spans="1:17" ht="30" x14ac:dyDescent="0.25">
      <c r="A2606" s="33">
        <v>2604</v>
      </c>
      <c r="B2606" s="24">
        <v>2026</v>
      </c>
      <c r="C2606" s="24" t="s">
        <v>657</v>
      </c>
      <c r="D2606" s="24" t="s">
        <v>914</v>
      </c>
      <c r="E2606" s="24" t="s">
        <v>929</v>
      </c>
      <c r="F2606" s="38" t="s">
        <v>3626</v>
      </c>
      <c r="G2606" s="24" t="s">
        <v>930</v>
      </c>
      <c r="H2606" s="5" t="s">
        <v>2564</v>
      </c>
      <c r="I2606" s="29">
        <v>254735.45</v>
      </c>
      <c r="J2606" s="34">
        <v>254735.45</v>
      </c>
      <c r="K2606" s="29"/>
      <c r="L2606" s="56">
        <f t="shared" si="467"/>
        <v>5451.3386300000011</v>
      </c>
      <c r="M2606" s="6"/>
      <c r="N2606" s="35">
        <v>46387</v>
      </c>
      <c r="O2606" s="36"/>
      <c r="P2606" s="5"/>
      <c r="Q2606" s="5"/>
    </row>
    <row r="2607" spans="1:17" ht="30" x14ac:dyDescent="0.25">
      <c r="A2607" s="33">
        <v>2605</v>
      </c>
      <c r="B2607" s="24">
        <v>2026</v>
      </c>
      <c r="C2607" s="24" t="s">
        <v>657</v>
      </c>
      <c r="D2607" s="24" t="s">
        <v>914</v>
      </c>
      <c r="E2607" s="24" t="s">
        <v>931</v>
      </c>
      <c r="F2607" s="38" t="s">
        <v>3626</v>
      </c>
      <c r="G2607" s="24" t="s">
        <v>932</v>
      </c>
      <c r="H2607" s="5" t="s">
        <v>2672</v>
      </c>
      <c r="I2607" s="29">
        <v>273966.95</v>
      </c>
      <c r="J2607" s="34">
        <v>273966.95</v>
      </c>
      <c r="K2607" s="29"/>
      <c r="L2607" s="56">
        <f t="shared" si="467"/>
        <v>5862.8927300000005</v>
      </c>
      <c r="M2607" s="6"/>
      <c r="N2607" s="35">
        <v>46387</v>
      </c>
      <c r="O2607" s="36"/>
      <c r="P2607" s="5"/>
      <c r="Q2607" s="5"/>
    </row>
    <row r="2608" spans="1:17" ht="30" x14ac:dyDescent="0.25">
      <c r="A2608" s="33">
        <v>2606</v>
      </c>
      <c r="B2608" s="24">
        <v>2028</v>
      </c>
      <c r="C2608" s="24" t="s">
        <v>657</v>
      </c>
      <c r="D2608" s="24" t="s">
        <v>914</v>
      </c>
      <c r="E2608" s="24" t="s">
        <v>933</v>
      </c>
      <c r="F2608" s="38" t="s">
        <v>3626</v>
      </c>
      <c r="G2608" s="24" t="s">
        <v>934</v>
      </c>
      <c r="H2608" s="5" t="s">
        <v>2556</v>
      </c>
      <c r="I2608" s="29">
        <v>1906141.67</v>
      </c>
      <c r="J2608" s="34">
        <v>1906141.67</v>
      </c>
      <c r="K2608" s="29"/>
      <c r="L2608" s="56">
        <f t="shared" si="467"/>
        <v>40791.431737999999</v>
      </c>
      <c r="M2608" s="6"/>
      <c r="N2608" s="35">
        <v>47118</v>
      </c>
      <c r="O2608" s="5"/>
      <c r="P2608" s="5"/>
      <c r="Q2608" s="5"/>
    </row>
    <row r="2609" spans="1:17" ht="30" x14ac:dyDescent="0.25">
      <c r="A2609" s="33">
        <v>2607</v>
      </c>
      <c r="B2609" s="24">
        <v>2028</v>
      </c>
      <c r="C2609" s="24" t="s">
        <v>657</v>
      </c>
      <c r="D2609" s="24" t="s">
        <v>914</v>
      </c>
      <c r="E2609" s="24" t="s">
        <v>933</v>
      </c>
      <c r="F2609" s="38" t="s">
        <v>3626</v>
      </c>
      <c r="G2609" s="24" t="s">
        <v>934</v>
      </c>
      <c r="H2609" s="5" t="s">
        <v>2557</v>
      </c>
      <c r="I2609" s="29">
        <v>692424.87</v>
      </c>
      <c r="J2609" s="34">
        <v>692424.87</v>
      </c>
      <c r="K2609" s="29"/>
      <c r="L2609" s="56">
        <f t="shared" si="467"/>
        <v>14817.892218000001</v>
      </c>
      <c r="M2609" s="6"/>
      <c r="N2609" s="35">
        <v>47118</v>
      </c>
      <c r="O2609" s="5"/>
      <c r="P2609" s="5"/>
      <c r="Q2609" s="24"/>
    </row>
    <row r="2610" spans="1:17" ht="30" x14ac:dyDescent="0.25">
      <c r="A2610" s="33">
        <v>2608</v>
      </c>
      <c r="B2610" s="24">
        <v>2028</v>
      </c>
      <c r="C2610" s="24" t="s">
        <v>2433</v>
      </c>
      <c r="D2610" s="24" t="s">
        <v>2472</v>
      </c>
      <c r="E2610" s="5" t="s">
        <v>3505</v>
      </c>
      <c r="F2610" s="38" t="s">
        <v>3626</v>
      </c>
      <c r="G2610" s="5" t="s">
        <v>3506</v>
      </c>
      <c r="H2610" s="5" t="s">
        <v>2566</v>
      </c>
      <c r="I2610" s="29">
        <v>7301966.5999999996</v>
      </c>
      <c r="J2610" s="34">
        <v>7301966.5999999996</v>
      </c>
      <c r="K2610" s="29"/>
      <c r="L2610" s="56">
        <f t="shared" si="467"/>
        <v>156262.08524000001</v>
      </c>
      <c r="M2610" s="6"/>
      <c r="N2610" s="35">
        <v>47118</v>
      </c>
      <c r="O2610" s="5"/>
      <c r="P2610" s="5"/>
      <c r="Q2610" s="24"/>
    </row>
    <row r="2611" spans="1:17" ht="30" x14ac:dyDescent="0.25">
      <c r="A2611" s="33">
        <v>2609</v>
      </c>
      <c r="B2611" s="24">
        <v>2028</v>
      </c>
      <c r="C2611" s="24" t="s">
        <v>2433</v>
      </c>
      <c r="D2611" s="24" t="s">
        <v>2472</v>
      </c>
      <c r="E2611" s="24" t="s">
        <v>2473</v>
      </c>
      <c r="F2611" s="38" t="s">
        <v>3626</v>
      </c>
      <c r="G2611" s="24" t="s">
        <v>2474</v>
      </c>
      <c r="H2611" s="5" t="s">
        <v>2548</v>
      </c>
      <c r="I2611" s="29">
        <v>1035349</v>
      </c>
      <c r="J2611" s="34">
        <v>1035349</v>
      </c>
      <c r="K2611" s="29"/>
      <c r="L2611" s="29"/>
      <c r="M2611" s="6"/>
      <c r="N2611" s="35">
        <v>47118</v>
      </c>
      <c r="O2611" s="5"/>
      <c r="P2611" s="5"/>
      <c r="Q2611" s="24"/>
    </row>
    <row r="2612" spans="1:17" ht="30" x14ac:dyDescent="0.25">
      <c r="A2612" s="33">
        <v>2610</v>
      </c>
      <c r="B2612" s="24">
        <v>2028</v>
      </c>
      <c r="C2612" s="24" t="s">
        <v>2433</v>
      </c>
      <c r="D2612" s="24" t="s">
        <v>2472</v>
      </c>
      <c r="E2612" s="24" t="s">
        <v>2473</v>
      </c>
      <c r="F2612" s="38" t="s">
        <v>3626</v>
      </c>
      <c r="G2612" s="24" t="s">
        <v>2474</v>
      </c>
      <c r="H2612" s="5" t="s">
        <v>2547</v>
      </c>
      <c r="I2612" s="29">
        <v>10955126</v>
      </c>
      <c r="J2612" s="34">
        <v>10955126</v>
      </c>
      <c r="K2612" s="29"/>
      <c r="L2612" s="56">
        <f t="shared" ref="L2612" si="468">I2612*2.14%</f>
        <v>234439.69640000002</v>
      </c>
      <c r="M2612" s="6"/>
      <c r="N2612" s="35">
        <v>47118</v>
      </c>
      <c r="O2612" s="5"/>
      <c r="P2612" s="5"/>
      <c r="Q2612" s="24"/>
    </row>
    <row r="2613" spans="1:17" ht="30" x14ac:dyDescent="0.25">
      <c r="A2613" s="33">
        <v>2611</v>
      </c>
      <c r="B2613" s="24">
        <v>2028</v>
      </c>
      <c r="C2613" s="24" t="s">
        <v>2433</v>
      </c>
      <c r="D2613" s="24" t="s">
        <v>2472</v>
      </c>
      <c r="E2613" s="24" t="s">
        <v>2475</v>
      </c>
      <c r="F2613" s="38" t="s">
        <v>3626</v>
      </c>
      <c r="G2613" s="24" t="s">
        <v>2476</v>
      </c>
      <c r="H2613" s="5" t="s">
        <v>2570</v>
      </c>
      <c r="I2613" s="29">
        <v>472727</v>
      </c>
      <c r="J2613" s="34">
        <v>472727</v>
      </c>
      <c r="K2613" s="29"/>
      <c r="L2613" s="29"/>
      <c r="M2613" s="6"/>
      <c r="N2613" s="35">
        <v>47118</v>
      </c>
      <c r="O2613" s="5"/>
      <c r="P2613" s="5"/>
      <c r="Q2613" s="24"/>
    </row>
    <row r="2614" spans="1:17" ht="30" x14ac:dyDescent="0.25">
      <c r="A2614" s="33">
        <v>2612</v>
      </c>
      <c r="B2614" s="24">
        <v>2028</v>
      </c>
      <c r="C2614" s="24" t="s">
        <v>2433</v>
      </c>
      <c r="D2614" s="24" t="s">
        <v>2472</v>
      </c>
      <c r="E2614" s="24" t="s">
        <v>2475</v>
      </c>
      <c r="F2614" s="38" t="s">
        <v>3626</v>
      </c>
      <c r="G2614" s="24" t="s">
        <v>2476</v>
      </c>
      <c r="H2614" s="5" t="s">
        <v>2566</v>
      </c>
      <c r="I2614" s="29">
        <v>13687806</v>
      </c>
      <c r="J2614" s="34">
        <v>13687806</v>
      </c>
      <c r="K2614" s="29"/>
      <c r="L2614" s="56">
        <f t="shared" ref="L2614:L2615" si="469">I2614*2.14%</f>
        <v>292919.04840000003</v>
      </c>
      <c r="M2614" s="6"/>
      <c r="N2614" s="35">
        <v>47118</v>
      </c>
      <c r="O2614" s="5"/>
      <c r="P2614" s="5"/>
      <c r="Q2614" s="24"/>
    </row>
    <row r="2615" spans="1:17" ht="30" x14ac:dyDescent="0.25">
      <c r="A2615" s="33">
        <v>2613</v>
      </c>
      <c r="B2615" s="24">
        <v>2028</v>
      </c>
      <c r="C2615" s="24" t="s">
        <v>2433</v>
      </c>
      <c r="D2615" s="24" t="s">
        <v>2472</v>
      </c>
      <c r="E2615" s="5" t="s">
        <v>3507</v>
      </c>
      <c r="F2615" s="38" t="s">
        <v>3626</v>
      </c>
      <c r="G2615" s="5" t="s">
        <v>3508</v>
      </c>
      <c r="H2615" s="5" t="s">
        <v>2566</v>
      </c>
      <c r="I2615" s="29">
        <v>15134132.800000001</v>
      </c>
      <c r="J2615" s="34">
        <v>15134132.800000001</v>
      </c>
      <c r="K2615" s="29"/>
      <c r="L2615" s="56">
        <f t="shared" si="469"/>
        <v>323870.44192000007</v>
      </c>
      <c r="M2615" s="6"/>
      <c r="N2615" s="35">
        <v>47118</v>
      </c>
      <c r="O2615" s="5"/>
      <c r="P2615" s="5"/>
      <c r="Q2615" s="24"/>
    </row>
    <row r="2616" spans="1:17" ht="30" x14ac:dyDescent="0.25">
      <c r="A2616" s="33">
        <v>2614</v>
      </c>
      <c r="B2616" s="24">
        <v>2028</v>
      </c>
      <c r="C2616" s="24" t="s">
        <v>2433</v>
      </c>
      <c r="D2616" s="24" t="s">
        <v>2472</v>
      </c>
      <c r="E2616" s="24" t="s">
        <v>2477</v>
      </c>
      <c r="F2616" s="38" t="s">
        <v>3626</v>
      </c>
      <c r="G2616" s="24" t="s">
        <v>2478</v>
      </c>
      <c r="H2616" s="5" t="s">
        <v>2562</v>
      </c>
      <c r="I2616" s="29">
        <v>469574.58</v>
      </c>
      <c r="J2616" s="34">
        <v>469574.58</v>
      </c>
      <c r="K2616" s="29"/>
      <c r="L2616" s="29"/>
      <c r="M2616" s="6"/>
      <c r="N2616" s="35">
        <v>47118</v>
      </c>
      <c r="O2616" s="5"/>
      <c r="P2616" s="5"/>
      <c r="Q2616" s="24"/>
    </row>
    <row r="2617" spans="1:17" ht="30" x14ac:dyDescent="0.25">
      <c r="A2617" s="33">
        <v>2615</v>
      </c>
      <c r="B2617" s="4">
        <v>2028</v>
      </c>
      <c r="C2617" s="5" t="s">
        <v>964</v>
      </c>
      <c r="D2617" s="5" t="s">
        <v>964</v>
      </c>
      <c r="E2617" s="5" t="s">
        <v>4283</v>
      </c>
      <c r="F2617" s="38" t="s">
        <v>3626</v>
      </c>
      <c r="G2617" s="5" t="s">
        <v>4287</v>
      </c>
      <c r="H2617" s="46" t="s">
        <v>2562</v>
      </c>
      <c r="I2617" s="27">
        <v>1072230</v>
      </c>
      <c r="J2617" s="27">
        <v>1072230</v>
      </c>
      <c r="K2617" s="27"/>
      <c r="L2617" s="27"/>
      <c r="M2617" s="4"/>
      <c r="N2617" s="35">
        <v>47118</v>
      </c>
      <c r="O2617" s="4"/>
      <c r="P2617" s="4"/>
      <c r="Q2617" s="4"/>
    </row>
    <row r="2618" spans="1:17" ht="30" x14ac:dyDescent="0.25">
      <c r="A2618" s="33">
        <v>2616</v>
      </c>
      <c r="B2618" s="4">
        <v>2028</v>
      </c>
      <c r="C2618" s="5" t="s">
        <v>964</v>
      </c>
      <c r="D2618" s="5" t="s">
        <v>964</v>
      </c>
      <c r="E2618" s="5" t="s">
        <v>4283</v>
      </c>
      <c r="F2618" s="38" t="s">
        <v>3626</v>
      </c>
      <c r="G2618" s="5" t="s">
        <v>4287</v>
      </c>
      <c r="H2618" s="46" t="s">
        <v>2554</v>
      </c>
      <c r="I2618" s="27">
        <v>13535585</v>
      </c>
      <c r="J2618" s="27">
        <v>13535585</v>
      </c>
      <c r="K2618" s="27"/>
      <c r="L2618" s="56">
        <f t="shared" ref="L2618" si="470">I2618*2.14%</f>
        <v>289661.51900000003</v>
      </c>
      <c r="M2618" s="4"/>
      <c r="N2618" s="35">
        <v>47118</v>
      </c>
      <c r="O2618" s="4"/>
      <c r="P2618" s="4"/>
      <c r="Q2618" s="4"/>
    </row>
    <row r="2619" spans="1:17" ht="30" x14ac:dyDescent="0.25">
      <c r="A2619" s="33">
        <v>2617</v>
      </c>
      <c r="B2619" s="4">
        <v>2026</v>
      </c>
      <c r="C2619" s="5" t="s">
        <v>964</v>
      </c>
      <c r="D2619" s="5" t="s">
        <v>964</v>
      </c>
      <c r="E2619" s="5" t="s">
        <v>3834</v>
      </c>
      <c r="F2619" s="38" t="s">
        <v>3626</v>
      </c>
      <c r="G2619" s="5" t="s">
        <v>3835</v>
      </c>
      <c r="H2619" s="5" t="s">
        <v>2570</v>
      </c>
      <c r="I2619" s="29">
        <v>263886.07</v>
      </c>
      <c r="J2619" s="34">
        <v>263886.07</v>
      </c>
      <c r="K2619" s="29"/>
      <c r="L2619" s="29"/>
      <c r="M2619" s="5"/>
      <c r="N2619" s="35">
        <v>46387</v>
      </c>
      <c r="O2619" s="36"/>
      <c r="P2619" s="5"/>
      <c r="Q2619" s="5"/>
    </row>
    <row r="2620" spans="1:17" ht="30" x14ac:dyDescent="0.25">
      <c r="A2620" s="33">
        <v>2618</v>
      </c>
      <c r="B2620" s="4">
        <v>2026</v>
      </c>
      <c r="C2620" s="5" t="s">
        <v>964</v>
      </c>
      <c r="D2620" s="5" t="s">
        <v>964</v>
      </c>
      <c r="E2620" s="5" t="s">
        <v>3834</v>
      </c>
      <c r="F2620" s="38" t="s">
        <v>3626</v>
      </c>
      <c r="G2620" s="5" t="s">
        <v>3835</v>
      </c>
      <c r="H2620" s="5" t="s">
        <v>2554</v>
      </c>
      <c r="I2620" s="29">
        <v>8559523.0700000003</v>
      </c>
      <c r="J2620" s="34">
        <v>8559523.0700000003</v>
      </c>
      <c r="K2620" s="29"/>
      <c r="L2620" s="56">
        <f t="shared" ref="L2620:L2623" si="471">I2620*2.14%</f>
        <v>183173.79369800002</v>
      </c>
      <c r="M2620" s="5"/>
      <c r="N2620" s="35">
        <v>46387</v>
      </c>
      <c r="O2620" s="36"/>
      <c r="P2620" s="5"/>
      <c r="Q2620" s="5"/>
    </row>
    <row r="2621" spans="1:17" ht="30" x14ac:dyDescent="0.25">
      <c r="A2621" s="33">
        <v>2619</v>
      </c>
      <c r="B2621" s="24">
        <v>2027</v>
      </c>
      <c r="C2621" s="24" t="s">
        <v>964</v>
      </c>
      <c r="D2621" s="24" t="s">
        <v>964</v>
      </c>
      <c r="E2621" s="5" t="s">
        <v>3211</v>
      </c>
      <c r="F2621" s="38" t="s">
        <v>3626</v>
      </c>
      <c r="G2621" s="5" t="s">
        <v>3212</v>
      </c>
      <c r="H2621" s="5" t="s">
        <v>2566</v>
      </c>
      <c r="I2621" s="29">
        <v>5657265.7999999998</v>
      </c>
      <c r="J2621" s="34">
        <v>5657265.7999999998</v>
      </c>
      <c r="K2621" s="29"/>
      <c r="L2621" s="56">
        <f t="shared" si="471"/>
        <v>121065.48812000001</v>
      </c>
      <c r="M2621" s="6"/>
      <c r="N2621" s="9">
        <v>46752</v>
      </c>
      <c r="O2621" s="5"/>
      <c r="P2621" s="5"/>
      <c r="Q2621" s="24"/>
    </row>
    <row r="2622" spans="1:17" ht="30" x14ac:dyDescent="0.25">
      <c r="A2622" s="33">
        <v>2620</v>
      </c>
      <c r="B2622" s="24">
        <v>2027</v>
      </c>
      <c r="C2622" s="24" t="s">
        <v>964</v>
      </c>
      <c r="D2622" s="24" t="s">
        <v>964</v>
      </c>
      <c r="E2622" s="5" t="s">
        <v>3213</v>
      </c>
      <c r="F2622" s="38" t="s">
        <v>3626</v>
      </c>
      <c r="G2622" s="5" t="s">
        <v>3214</v>
      </c>
      <c r="H2622" s="5" t="s">
        <v>2566</v>
      </c>
      <c r="I2622" s="29">
        <v>9280296.4000000004</v>
      </c>
      <c r="J2622" s="34">
        <v>9280296.4000000004</v>
      </c>
      <c r="K2622" s="29"/>
      <c r="L2622" s="56">
        <f t="shared" si="471"/>
        <v>198598.34296000004</v>
      </c>
      <c r="M2622" s="6"/>
      <c r="N2622" s="9">
        <v>46752</v>
      </c>
      <c r="O2622" s="5"/>
      <c r="P2622" s="5"/>
      <c r="Q2622" s="24"/>
    </row>
    <row r="2623" spans="1:17" ht="30" x14ac:dyDescent="0.25">
      <c r="A2623" s="33">
        <v>2621</v>
      </c>
      <c r="B2623" s="24">
        <v>2026</v>
      </c>
      <c r="C2623" s="24" t="s">
        <v>964</v>
      </c>
      <c r="D2623" s="24" t="s">
        <v>964</v>
      </c>
      <c r="E2623" s="5" t="s">
        <v>3215</v>
      </c>
      <c r="F2623" s="38" t="s">
        <v>3626</v>
      </c>
      <c r="G2623" s="5" t="s">
        <v>3216</v>
      </c>
      <c r="H2623" s="5" t="s">
        <v>2566</v>
      </c>
      <c r="I2623" s="29">
        <v>4104402.18</v>
      </c>
      <c r="J2623" s="34">
        <v>1555084.0500000003</v>
      </c>
      <c r="K2623" s="29">
        <v>2549318.13</v>
      </c>
      <c r="L2623" s="56">
        <f t="shared" si="471"/>
        <v>87834.206652000008</v>
      </c>
      <c r="M2623" s="6"/>
      <c r="N2623" s="35">
        <v>46387</v>
      </c>
      <c r="O2623" s="36"/>
      <c r="P2623" s="5"/>
      <c r="Q2623" s="24"/>
    </row>
    <row r="2624" spans="1:17" ht="30" x14ac:dyDescent="0.25">
      <c r="A2624" s="33">
        <v>2622</v>
      </c>
      <c r="B2624" s="24">
        <v>2026</v>
      </c>
      <c r="C2624" s="24" t="s">
        <v>1453</v>
      </c>
      <c r="D2624" s="24" t="s">
        <v>1593</v>
      </c>
      <c r="E2624" s="24" t="s">
        <v>1594</v>
      </c>
      <c r="F2624" s="38" t="s">
        <v>3626</v>
      </c>
      <c r="G2624" s="24" t="s">
        <v>1595</v>
      </c>
      <c r="H2624" s="5" t="s">
        <v>2570</v>
      </c>
      <c r="I2624" s="29">
        <v>316948.84999999998</v>
      </c>
      <c r="J2624" s="34">
        <v>316948.84999999998</v>
      </c>
      <c r="K2624" s="29"/>
      <c r="L2624" s="29"/>
      <c r="M2624" s="6"/>
      <c r="N2624" s="35">
        <v>46387</v>
      </c>
      <c r="O2624" s="36"/>
      <c r="P2624" s="5"/>
      <c r="Q2624" s="24"/>
    </row>
    <row r="2625" spans="1:17" ht="30" x14ac:dyDescent="0.25">
      <c r="A2625" s="33">
        <v>2623</v>
      </c>
      <c r="B2625" s="24">
        <v>2026</v>
      </c>
      <c r="C2625" s="24" t="s">
        <v>1453</v>
      </c>
      <c r="D2625" s="24" t="s">
        <v>1593</v>
      </c>
      <c r="E2625" s="24" t="s">
        <v>1594</v>
      </c>
      <c r="F2625" s="38" t="s">
        <v>3626</v>
      </c>
      <c r="G2625" s="24" t="s">
        <v>1595</v>
      </c>
      <c r="H2625" s="5" t="s">
        <v>2566</v>
      </c>
      <c r="I2625" s="29">
        <v>13019082</v>
      </c>
      <c r="J2625" s="34">
        <v>13019082</v>
      </c>
      <c r="K2625" s="29"/>
      <c r="L2625" s="56">
        <f t="shared" ref="L2625:L2627" si="472">I2625*2.14%</f>
        <v>278608.35480000003</v>
      </c>
      <c r="M2625" s="6"/>
      <c r="N2625" s="35">
        <v>46387</v>
      </c>
      <c r="O2625" s="36"/>
      <c r="P2625" s="5"/>
      <c r="Q2625" s="24"/>
    </row>
    <row r="2626" spans="1:17" ht="30" x14ac:dyDescent="0.25">
      <c r="A2626" s="33">
        <v>2624</v>
      </c>
      <c r="B2626" s="24">
        <v>2028</v>
      </c>
      <c r="C2626" s="24" t="s">
        <v>1453</v>
      </c>
      <c r="D2626" s="24" t="s">
        <v>1593</v>
      </c>
      <c r="E2626" s="24" t="s">
        <v>1596</v>
      </c>
      <c r="F2626" s="38" t="s">
        <v>3626</v>
      </c>
      <c r="G2626" s="24" t="s">
        <v>1597</v>
      </c>
      <c r="H2626" s="5" t="s">
        <v>2554</v>
      </c>
      <c r="I2626" s="29">
        <v>6572712.79</v>
      </c>
      <c r="J2626" s="34">
        <v>6572712.79</v>
      </c>
      <c r="K2626" s="29"/>
      <c r="L2626" s="56">
        <f t="shared" si="472"/>
        <v>140656.05370600001</v>
      </c>
      <c r="M2626" s="6"/>
      <c r="N2626" s="35">
        <v>47118</v>
      </c>
      <c r="O2626" s="5"/>
      <c r="P2626" s="5"/>
      <c r="Q2626" s="24"/>
    </row>
    <row r="2627" spans="1:17" ht="30" x14ac:dyDescent="0.25">
      <c r="A2627" s="33">
        <v>2625</v>
      </c>
      <c r="B2627" s="24">
        <v>2028</v>
      </c>
      <c r="C2627" s="24" t="s">
        <v>1453</v>
      </c>
      <c r="D2627" s="24" t="s">
        <v>1593</v>
      </c>
      <c r="E2627" s="24" t="s">
        <v>1598</v>
      </c>
      <c r="F2627" s="38" t="s">
        <v>3626</v>
      </c>
      <c r="G2627" s="24" t="s">
        <v>1599</v>
      </c>
      <c r="H2627" s="5" t="s">
        <v>2547</v>
      </c>
      <c r="I2627" s="29">
        <v>49278540.079999998</v>
      </c>
      <c r="J2627" s="34">
        <v>49278540.079999998</v>
      </c>
      <c r="K2627" s="29"/>
      <c r="L2627" s="56">
        <f t="shared" si="472"/>
        <v>1054560.757712</v>
      </c>
      <c r="M2627" s="6"/>
      <c r="N2627" s="35">
        <v>47118</v>
      </c>
      <c r="O2627" s="5"/>
      <c r="P2627" s="5"/>
      <c r="Q2627" s="24"/>
    </row>
    <row r="2628" spans="1:17" ht="30" x14ac:dyDescent="0.25">
      <c r="A2628" s="33">
        <v>2626</v>
      </c>
      <c r="B2628" s="4">
        <v>2026</v>
      </c>
      <c r="C2628" s="5" t="s">
        <v>1453</v>
      </c>
      <c r="D2628" s="5" t="s">
        <v>1593</v>
      </c>
      <c r="E2628" s="5" t="s">
        <v>2703</v>
      </c>
      <c r="F2628" s="38" t="s">
        <v>3626</v>
      </c>
      <c r="G2628" s="24" t="s">
        <v>2704</v>
      </c>
      <c r="H2628" s="5" t="s">
        <v>2562</v>
      </c>
      <c r="I2628" s="29">
        <v>998154.43</v>
      </c>
      <c r="J2628" s="34">
        <v>998154.43</v>
      </c>
      <c r="K2628" s="29"/>
      <c r="L2628" s="29"/>
      <c r="M2628" s="5"/>
      <c r="N2628" s="35">
        <v>46387</v>
      </c>
      <c r="O2628" s="36"/>
      <c r="P2628" s="5"/>
      <c r="Q2628" s="5"/>
    </row>
    <row r="2629" spans="1:17" ht="30" x14ac:dyDescent="0.25">
      <c r="A2629" s="33">
        <v>2627</v>
      </c>
      <c r="B2629" s="4">
        <v>2026</v>
      </c>
      <c r="C2629" s="5" t="s">
        <v>1453</v>
      </c>
      <c r="D2629" s="5" t="s">
        <v>1593</v>
      </c>
      <c r="E2629" s="5" t="s">
        <v>2703</v>
      </c>
      <c r="F2629" s="38" t="s">
        <v>3626</v>
      </c>
      <c r="G2629" s="24" t="s">
        <v>2704</v>
      </c>
      <c r="H2629" s="5" t="s">
        <v>2554</v>
      </c>
      <c r="I2629" s="29">
        <v>26505420</v>
      </c>
      <c r="J2629" s="34">
        <v>26505420</v>
      </c>
      <c r="K2629" s="29"/>
      <c r="L2629" s="56">
        <f t="shared" ref="L2629" si="473">I2629*2.14%</f>
        <v>567215.98800000001</v>
      </c>
      <c r="M2629" s="5"/>
      <c r="N2629" s="35">
        <v>46387</v>
      </c>
      <c r="O2629" s="36"/>
      <c r="P2629" s="5"/>
      <c r="Q2629" s="5"/>
    </row>
    <row r="2630" spans="1:17" ht="30" x14ac:dyDescent="0.25">
      <c r="A2630" s="33">
        <v>2628</v>
      </c>
      <c r="B2630" s="24">
        <v>2026</v>
      </c>
      <c r="C2630" s="24" t="s">
        <v>1453</v>
      </c>
      <c r="D2630" s="24" t="s">
        <v>1593</v>
      </c>
      <c r="E2630" s="24" t="s">
        <v>1600</v>
      </c>
      <c r="F2630" s="38" t="s">
        <v>3626</v>
      </c>
      <c r="G2630" s="24" t="s">
        <v>1601</v>
      </c>
      <c r="H2630" s="5" t="s">
        <v>2548</v>
      </c>
      <c r="I2630" s="29">
        <v>2537409.02</v>
      </c>
      <c r="J2630" s="34">
        <v>2537409.02</v>
      </c>
      <c r="K2630" s="29"/>
      <c r="L2630" s="29"/>
      <c r="M2630" s="6"/>
      <c r="N2630" s="35">
        <v>46387</v>
      </c>
      <c r="O2630" s="36"/>
      <c r="P2630" s="5"/>
      <c r="Q2630" s="5"/>
    </row>
    <row r="2631" spans="1:17" ht="30" x14ac:dyDescent="0.25">
      <c r="A2631" s="33">
        <v>2629</v>
      </c>
      <c r="B2631" s="24">
        <v>2026</v>
      </c>
      <c r="C2631" s="24" t="s">
        <v>1453</v>
      </c>
      <c r="D2631" s="24" t="s">
        <v>1593</v>
      </c>
      <c r="E2631" s="24" t="s">
        <v>1600</v>
      </c>
      <c r="F2631" s="38" t="s">
        <v>3626</v>
      </c>
      <c r="G2631" s="24" t="s">
        <v>1601</v>
      </c>
      <c r="H2631" s="5" t="s">
        <v>2547</v>
      </c>
      <c r="I2631" s="29">
        <v>64726585.630000003</v>
      </c>
      <c r="J2631" s="34">
        <v>64726585.630000003</v>
      </c>
      <c r="K2631" s="29"/>
      <c r="L2631" s="56">
        <f t="shared" ref="L2631" si="474">I2631*2.14%</f>
        <v>1385148.9324820002</v>
      </c>
      <c r="M2631" s="6"/>
      <c r="N2631" s="35">
        <v>46387</v>
      </c>
      <c r="O2631" s="36"/>
      <c r="P2631" s="5"/>
      <c r="Q2631" s="5"/>
    </row>
    <row r="2632" spans="1:17" ht="30" x14ac:dyDescent="0.25">
      <c r="A2632" s="33">
        <v>2630</v>
      </c>
      <c r="B2632" s="4">
        <v>2026</v>
      </c>
      <c r="C2632" s="5" t="s">
        <v>1453</v>
      </c>
      <c r="D2632" s="5" t="s">
        <v>1593</v>
      </c>
      <c r="E2632" s="5" t="s">
        <v>1600</v>
      </c>
      <c r="F2632" s="38" t="s">
        <v>3626</v>
      </c>
      <c r="G2632" s="24" t="s">
        <v>1601</v>
      </c>
      <c r="H2632" s="5" t="s">
        <v>2562</v>
      </c>
      <c r="I2632" s="29">
        <v>885613.8</v>
      </c>
      <c r="J2632" s="34">
        <v>885613.8</v>
      </c>
      <c r="K2632" s="29"/>
      <c r="L2632" s="29"/>
      <c r="M2632" s="5"/>
      <c r="N2632" s="35">
        <v>46387</v>
      </c>
      <c r="O2632" s="36"/>
      <c r="P2632" s="5"/>
      <c r="Q2632" s="5"/>
    </row>
    <row r="2633" spans="1:17" ht="30" x14ac:dyDescent="0.25">
      <c r="A2633" s="33">
        <v>2631</v>
      </c>
      <c r="B2633" s="4">
        <v>2026</v>
      </c>
      <c r="C2633" s="5" t="s">
        <v>1453</v>
      </c>
      <c r="D2633" s="5" t="s">
        <v>1593</v>
      </c>
      <c r="E2633" s="5" t="s">
        <v>1600</v>
      </c>
      <c r="F2633" s="38" t="s">
        <v>3626</v>
      </c>
      <c r="G2633" s="24" t="s">
        <v>1601</v>
      </c>
      <c r="H2633" s="5" t="s">
        <v>2554</v>
      </c>
      <c r="I2633" s="29">
        <v>22628621.5</v>
      </c>
      <c r="J2633" s="34">
        <v>22628621.5</v>
      </c>
      <c r="K2633" s="29"/>
      <c r="L2633" s="56">
        <f t="shared" ref="L2633:L2635" si="475">I2633*2.14%</f>
        <v>484252.50010000006</v>
      </c>
      <c r="M2633" s="5"/>
      <c r="N2633" s="35">
        <v>46387</v>
      </c>
      <c r="O2633" s="36"/>
      <c r="P2633" s="5"/>
      <c r="Q2633" s="5"/>
    </row>
    <row r="2634" spans="1:17" ht="30" x14ac:dyDescent="0.25">
      <c r="A2634" s="33">
        <v>2632</v>
      </c>
      <c r="B2634" s="24">
        <v>2028</v>
      </c>
      <c r="C2634" s="24" t="s">
        <v>1453</v>
      </c>
      <c r="D2634" s="24" t="s">
        <v>1593</v>
      </c>
      <c r="E2634" s="24" t="s">
        <v>1602</v>
      </c>
      <c r="F2634" s="38" t="s">
        <v>3626</v>
      </c>
      <c r="G2634" s="24" t="s">
        <v>1603</v>
      </c>
      <c r="H2634" s="5" t="s">
        <v>2554</v>
      </c>
      <c r="I2634" s="29">
        <v>9182130.6600000001</v>
      </c>
      <c r="J2634" s="34">
        <v>9182130.6600000001</v>
      </c>
      <c r="K2634" s="29"/>
      <c r="L2634" s="56">
        <f t="shared" si="475"/>
        <v>196497.59612400003</v>
      </c>
      <c r="M2634" s="6"/>
      <c r="N2634" s="35">
        <v>47118</v>
      </c>
      <c r="O2634" s="5"/>
      <c r="P2634" s="5"/>
      <c r="Q2634" s="24"/>
    </row>
    <row r="2635" spans="1:17" ht="30" x14ac:dyDescent="0.25">
      <c r="A2635" s="33">
        <v>2633</v>
      </c>
      <c r="B2635" s="24">
        <v>2027</v>
      </c>
      <c r="C2635" s="24" t="s">
        <v>657</v>
      </c>
      <c r="D2635" s="24" t="s">
        <v>963</v>
      </c>
      <c r="E2635" s="5" t="s">
        <v>3146</v>
      </c>
      <c r="F2635" s="38" t="s">
        <v>3626</v>
      </c>
      <c r="G2635" s="5" t="s">
        <v>3147</v>
      </c>
      <c r="H2635" s="5" t="s">
        <v>2556</v>
      </c>
      <c r="I2635" s="29">
        <v>4422876</v>
      </c>
      <c r="J2635" s="34">
        <v>4422876</v>
      </c>
      <c r="K2635" s="29"/>
      <c r="L2635" s="56">
        <f t="shared" si="475"/>
        <v>94649.546400000007</v>
      </c>
      <c r="M2635" s="6"/>
      <c r="N2635" s="9">
        <v>46752</v>
      </c>
      <c r="O2635" s="5"/>
      <c r="P2635" s="5"/>
      <c r="Q2635" s="24"/>
    </row>
    <row r="2636" spans="1:17" ht="30" x14ac:dyDescent="0.25">
      <c r="A2636" s="33">
        <v>2634</v>
      </c>
      <c r="B2636" s="24">
        <v>2026</v>
      </c>
      <c r="C2636" s="24" t="s">
        <v>964</v>
      </c>
      <c r="D2636" s="24" t="s">
        <v>964</v>
      </c>
      <c r="E2636" s="24" t="s">
        <v>1260</v>
      </c>
      <c r="F2636" s="38" t="s">
        <v>3626</v>
      </c>
      <c r="G2636" s="24" t="s">
        <v>1261</v>
      </c>
      <c r="H2636" s="5" t="s">
        <v>2562</v>
      </c>
      <c r="I2636" s="29">
        <v>124418.07</v>
      </c>
      <c r="J2636" s="34">
        <v>124418.07</v>
      </c>
      <c r="K2636" s="29"/>
      <c r="L2636" s="29"/>
      <c r="M2636" s="6"/>
      <c r="N2636" s="35">
        <v>46387</v>
      </c>
      <c r="O2636" s="36"/>
      <c r="P2636" s="5"/>
      <c r="Q2636" s="5"/>
    </row>
    <row r="2637" spans="1:17" ht="30" x14ac:dyDescent="0.25">
      <c r="A2637" s="33">
        <v>2635</v>
      </c>
      <c r="B2637" s="24">
        <v>2026</v>
      </c>
      <c r="C2637" s="24" t="s">
        <v>964</v>
      </c>
      <c r="D2637" s="24" t="s">
        <v>964</v>
      </c>
      <c r="E2637" s="24" t="s">
        <v>1262</v>
      </c>
      <c r="F2637" s="38" t="s">
        <v>3626</v>
      </c>
      <c r="G2637" s="24" t="s">
        <v>1263</v>
      </c>
      <c r="H2637" s="5" t="s">
        <v>2562</v>
      </c>
      <c r="I2637" s="29">
        <v>109985.31</v>
      </c>
      <c r="J2637" s="34">
        <v>109985.31</v>
      </c>
      <c r="K2637" s="29"/>
      <c r="L2637" s="29"/>
      <c r="M2637" s="6"/>
      <c r="N2637" s="35">
        <v>46387</v>
      </c>
      <c r="O2637" s="36"/>
      <c r="P2637" s="5"/>
      <c r="Q2637" s="5"/>
    </row>
    <row r="2638" spans="1:17" ht="30" x14ac:dyDescent="0.25">
      <c r="A2638" s="33">
        <v>2636</v>
      </c>
      <c r="B2638" s="24">
        <v>2026</v>
      </c>
      <c r="C2638" s="24" t="s">
        <v>964</v>
      </c>
      <c r="D2638" s="24" t="s">
        <v>964</v>
      </c>
      <c r="E2638" s="24" t="s">
        <v>1264</v>
      </c>
      <c r="F2638" s="38" t="s">
        <v>3626</v>
      </c>
      <c r="G2638" s="24" t="s">
        <v>1265</v>
      </c>
      <c r="H2638" s="5" t="s">
        <v>2562</v>
      </c>
      <c r="I2638" s="29">
        <v>126473.62</v>
      </c>
      <c r="J2638" s="34">
        <v>126473.62</v>
      </c>
      <c r="K2638" s="29"/>
      <c r="L2638" s="29"/>
      <c r="M2638" s="6"/>
      <c r="N2638" s="35">
        <v>46387</v>
      </c>
      <c r="O2638" s="36"/>
      <c r="P2638" s="5"/>
      <c r="Q2638" s="5"/>
    </row>
    <row r="2639" spans="1:17" ht="30" x14ac:dyDescent="0.25">
      <c r="A2639" s="33">
        <v>2637</v>
      </c>
      <c r="B2639" s="24">
        <v>2027</v>
      </c>
      <c r="C2639" s="24" t="s">
        <v>964</v>
      </c>
      <c r="D2639" s="24" t="s">
        <v>964</v>
      </c>
      <c r="E2639" s="5" t="s">
        <v>3223</v>
      </c>
      <c r="F2639" s="38" t="s">
        <v>3626</v>
      </c>
      <c r="G2639" s="5" t="s">
        <v>3224</v>
      </c>
      <c r="H2639" s="5" t="s">
        <v>2547</v>
      </c>
      <c r="I2639" s="29">
        <v>12950094</v>
      </c>
      <c r="J2639" s="34">
        <v>12950094</v>
      </c>
      <c r="K2639" s="29"/>
      <c r="L2639" s="56">
        <f t="shared" ref="L2639" si="476">I2639*2.14%</f>
        <v>277132.01160000003</v>
      </c>
      <c r="M2639" s="6"/>
      <c r="N2639" s="9">
        <v>46752</v>
      </c>
      <c r="O2639" s="5"/>
      <c r="P2639" s="5"/>
      <c r="Q2639" s="24"/>
    </row>
    <row r="2640" spans="1:17" ht="30" x14ac:dyDescent="0.25">
      <c r="A2640" s="33">
        <v>2638</v>
      </c>
      <c r="B2640" s="24">
        <v>2026</v>
      </c>
      <c r="C2640" s="24" t="s">
        <v>964</v>
      </c>
      <c r="D2640" s="24" t="s">
        <v>964</v>
      </c>
      <c r="E2640" s="24" t="s">
        <v>1266</v>
      </c>
      <c r="F2640" s="38" t="s">
        <v>3626</v>
      </c>
      <c r="G2640" s="24" t="s">
        <v>1267</v>
      </c>
      <c r="H2640" s="5" t="s">
        <v>2562</v>
      </c>
      <c r="I2640" s="29">
        <v>149755.23000000001</v>
      </c>
      <c r="J2640" s="34">
        <v>149755.23000000001</v>
      </c>
      <c r="K2640" s="29"/>
      <c r="L2640" s="29"/>
      <c r="M2640" s="6"/>
      <c r="N2640" s="35">
        <v>46387</v>
      </c>
      <c r="O2640" s="36"/>
      <c r="P2640" s="5"/>
      <c r="Q2640" s="5"/>
    </row>
    <row r="2641" spans="1:17" ht="30" x14ac:dyDescent="0.25">
      <c r="A2641" s="33">
        <v>2639</v>
      </c>
      <c r="B2641" s="24">
        <v>2027</v>
      </c>
      <c r="C2641" s="24" t="s">
        <v>964</v>
      </c>
      <c r="D2641" s="24" t="s">
        <v>964</v>
      </c>
      <c r="E2641" s="24" t="s">
        <v>1268</v>
      </c>
      <c r="F2641" s="38" t="s">
        <v>3626</v>
      </c>
      <c r="G2641" s="24" t="s">
        <v>1269</v>
      </c>
      <c r="H2641" s="5" t="s">
        <v>2562</v>
      </c>
      <c r="I2641" s="29">
        <v>317925</v>
      </c>
      <c r="J2641" s="34">
        <v>317925</v>
      </c>
      <c r="K2641" s="29"/>
      <c r="L2641" s="29"/>
      <c r="M2641" s="6"/>
      <c r="N2641" s="9">
        <v>46752</v>
      </c>
      <c r="O2641" s="5"/>
      <c r="P2641" s="5"/>
      <c r="Q2641" s="24"/>
    </row>
    <row r="2642" spans="1:17" ht="30" x14ac:dyDescent="0.25">
      <c r="A2642" s="33">
        <v>2640</v>
      </c>
      <c r="B2642" s="24">
        <v>2027</v>
      </c>
      <c r="C2642" s="24" t="s">
        <v>964</v>
      </c>
      <c r="D2642" s="24" t="s">
        <v>964</v>
      </c>
      <c r="E2642" s="24" t="s">
        <v>1268</v>
      </c>
      <c r="F2642" s="38" t="s">
        <v>3626</v>
      </c>
      <c r="G2642" s="24" t="s">
        <v>1269</v>
      </c>
      <c r="H2642" s="5" t="s">
        <v>2554</v>
      </c>
      <c r="I2642" s="29">
        <v>6798818</v>
      </c>
      <c r="J2642" s="34">
        <v>6798818</v>
      </c>
      <c r="K2642" s="29"/>
      <c r="L2642" s="56">
        <f t="shared" ref="L2642:L2643" si="477">I2642*2.14%</f>
        <v>145494.70520000003</v>
      </c>
      <c r="M2642" s="6"/>
      <c r="N2642" s="9">
        <v>46752</v>
      </c>
      <c r="O2642" s="5"/>
      <c r="P2642" s="5"/>
      <c r="Q2642" s="24"/>
    </row>
    <row r="2643" spans="1:17" ht="30" x14ac:dyDescent="0.25">
      <c r="A2643" s="33">
        <v>2641</v>
      </c>
      <c r="B2643" s="24">
        <v>2028</v>
      </c>
      <c r="C2643" s="24" t="s">
        <v>964</v>
      </c>
      <c r="D2643" s="24" t="s">
        <v>964</v>
      </c>
      <c r="E2643" s="5" t="s">
        <v>3225</v>
      </c>
      <c r="F2643" s="38" t="s">
        <v>3626</v>
      </c>
      <c r="G2643" s="5" t="s">
        <v>3226</v>
      </c>
      <c r="H2643" s="5" t="s">
        <v>2566</v>
      </c>
      <c r="I2643" s="29">
        <v>10394797.6</v>
      </c>
      <c r="J2643" s="34">
        <v>10394797.6</v>
      </c>
      <c r="K2643" s="29"/>
      <c r="L2643" s="56">
        <f t="shared" si="477"/>
        <v>222448.66864000002</v>
      </c>
      <c r="M2643" s="6"/>
      <c r="N2643" s="35">
        <v>47118</v>
      </c>
      <c r="O2643" s="5"/>
      <c r="P2643" s="5"/>
      <c r="Q2643" s="24"/>
    </row>
    <row r="2644" spans="1:17" ht="30" x14ac:dyDescent="0.25">
      <c r="A2644" s="33">
        <v>2642</v>
      </c>
      <c r="B2644" s="4">
        <v>2027</v>
      </c>
      <c r="C2644" s="5" t="s">
        <v>964</v>
      </c>
      <c r="D2644" s="5" t="s">
        <v>964</v>
      </c>
      <c r="E2644" s="5" t="s">
        <v>4261</v>
      </c>
      <c r="F2644" s="38" t="s">
        <v>3626</v>
      </c>
      <c r="G2644" s="5" t="s">
        <v>4275</v>
      </c>
      <c r="H2644" s="24" t="s">
        <v>2562</v>
      </c>
      <c r="I2644" s="32">
        <v>409508</v>
      </c>
      <c r="J2644" s="34">
        <v>409508</v>
      </c>
      <c r="K2644" s="29"/>
      <c r="L2644" s="29"/>
      <c r="M2644" s="5"/>
      <c r="N2644" s="35">
        <v>46752</v>
      </c>
      <c r="O2644" s="35"/>
      <c r="P2644" s="5"/>
      <c r="Q2644" s="5"/>
    </row>
    <row r="2645" spans="1:17" ht="30" x14ac:dyDescent="0.25">
      <c r="A2645" s="33">
        <v>2643</v>
      </c>
      <c r="B2645" s="4">
        <v>2027</v>
      </c>
      <c r="C2645" s="5" t="s">
        <v>964</v>
      </c>
      <c r="D2645" s="5" t="s">
        <v>964</v>
      </c>
      <c r="E2645" s="5" t="s">
        <v>4261</v>
      </c>
      <c r="F2645" s="38" t="s">
        <v>3626</v>
      </c>
      <c r="G2645" s="5" t="s">
        <v>4275</v>
      </c>
      <c r="H2645" s="5" t="s">
        <v>2554</v>
      </c>
      <c r="I2645" s="32">
        <v>12717864</v>
      </c>
      <c r="J2645" s="34">
        <v>12717864</v>
      </c>
      <c r="K2645" s="29"/>
      <c r="L2645" s="56">
        <f t="shared" ref="L2645" si="478">I2645*2.14%</f>
        <v>272162.28960000002</v>
      </c>
      <c r="M2645" s="5"/>
      <c r="N2645" s="35">
        <v>46752</v>
      </c>
      <c r="O2645" s="35"/>
      <c r="P2645" s="5"/>
      <c r="Q2645" s="5"/>
    </row>
    <row r="2646" spans="1:17" ht="30" x14ac:dyDescent="0.25">
      <c r="A2646" s="33">
        <v>2644</v>
      </c>
      <c r="B2646" s="24">
        <v>2026</v>
      </c>
      <c r="C2646" s="24" t="s">
        <v>964</v>
      </c>
      <c r="D2646" s="24" t="s">
        <v>964</v>
      </c>
      <c r="E2646" s="24" t="s">
        <v>1274</v>
      </c>
      <c r="F2646" s="38" t="s">
        <v>3626</v>
      </c>
      <c r="G2646" s="24" t="s">
        <v>1275</v>
      </c>
      <c r="H2646" s="5" t="s">
        <v>2562</v>
      </c>
      <c r="I2646" s="29">
        <v>185772.88</v>
      </c>
      <c r="J2646" s="34">
        <v>185772.88</v>
      </c>
      <c r="K2646" s="29"/>
      <c r="L2646" s="29"/>
      <c r="M2646" s="6"/>
      <c r="N2646" s="35">
        <v>46387</v>
      </c>
      <c r="O2646" s="36"/>
      <c r="P2646" s="5"/>
      <c r="Q2646" s="5"/>
    </row>
    <row r="2647" spans="1:17" ht="30" x14ac:dyDescent="0.25">
      <c r="A2647" s="33">
        <v>2645</v>
      </c>
      <c r="B2647" s="24">
        <v>2026</v>
      </c>
      <c r="C2647" s="24" t="s">
        <v>964</v>
      </c>
      <c r="D2647" s="24" t="s">
        <v>964</v>
      </c>
      <c r="E2647" s="24" t="s">
        <v>1274</v>
      </c>
      <c r="F2647" s="38" t="s">
        <v>3626</v>
      </c>
      <c r="G2647" s="24" t="s">
        <v>1275</v>
      </c>
      <c r="H2647" s="5" t="s">
        <v>2554</v>
      </c>
      <c r="I2647" s="29">
        <v>3235095.33</v>
      </c>
      <c r="J2647" s="34">
        <v>3235095.33</v>
      </c>
      <c r="K2647" s="29"/>
      <c r="L2647" s="56">
        <f t="shared" ref="L2647:L2662" si="479">I2647*2.14%</f>
        <v>69231.040062000015</v>
      </c>
      <c r="M2647" s="6"/>
      <c r="N2647" s="35">
        <v>46387</v>
      </c>
      <c r="O2647" s="36"/>
      <c r="P2647" s="5"/>
      <c r="Q2647" s="5"/>
    </row>
    <row r="2648" spans="1:17" ht="30" x14ac:dyDescent="0.25">
      <c r="A2648" s="33">
        <v>2646</v>
      </c>
      <c r="B2648" s="24">
        <v>2027</v>
      </c>
      <c r="C2648" s="24" t="s">
        <v>964</v>
      </c>
      <c r="D2648" s="24" t="s">
        <v>964</v>
      </c>
      <c r="E2648" s="5" t="s">
        <v>3227</v>
      </c>
      <c r="F2648" s="38" t="s">
        <v>3626</v>
      </c>
      <c r="G2648" s="5" t="s">
        <v>3228</v>
      </c>
      <c r="H2648" s="5" t="s">
        <v>2566</v>
      </c>
      <c r="I2648" s="29">
        <v>9035034</v>
      </c>
      <c r="J2648" s="34">
        <v>9035034</v>
      </c>
      <c r="K2648" s="29"/>
      <c r="L2648" s="56">
        <f t="shared" si="479"/>
        <v>193349.72760000001</v>
      </c>
      <c r="M2648" s="6"/>
      <c r="N2648" s="9">
        <v>46752</v>
      </c>
      <c r="O2648" s="5"/>
      <c r="P2648" s="5"/>
      <c r="Q2648" s="24"/>
    </row>
    <row r="2649" spans="1:17" ht="30" x14ac:dyDescent="0.25">
      <c r="A2649" s="33">
        <v>2647</v>
      </c>
      <c r="B2649" s="24">
        <v>2028</v>
      </c>
      <c r="C2649" s="24" t="s">
        <v>353</v>
      </c>
      <c r="D2649" s="24" t="s">
        <v>645</v>
      </c>
      <c r="E2649" s="24" t="s">
        <v>646</v>
      </c>
      <c r="F2649" s="38" t="s">
        <v>3626</v>
      </c>
      <c r="G2649" s="24" t="s">
        <v>647</v>
      </c>
      <c r="H2649" s="5" t="s">
        <v>2561</v>
      </c>
      <c r="I2649" s="29">
        <v>503244.23</v>
      </c>
      <c r="J2649" s="34">
        <v>503244.23</v>
      </c>
      <c r="K2649" s="29"/>
      <c r="L2649" s="56">
        <f t="shared" si="479"/>
        <v>10769.426522000002</v>
      </c>
      <c r="M2649" s="6"/>
      <c r="N2649" s="35">
        <v>47118</v>
      </c>
      <c r="O2649" s="5"/>
      <c r="P2649" s="5"/>
      <c r="Q2649" s="24"/>
    </row>
    <row r="2650" spans="1:17" ht="30" x14ac:dyDescent="0.25">
      <c r="A2650" s="33">
        <v>2648</v>
      </c>
      <c r="B2650" s="24">
        <v>2028</v>
      </c>
      <c r="C2650" s="24" t="s">
        <v>353</v>
      </c>
      <c r="D2650" s="24" t="s">
        <v>645</v>
      </c>
      <c r="E2650" s="24" t="s">
        <v>646</v>
      </c>
      <c r="F2650" s="38" t="s">
        <v>3626</v>
      </c>
      <c r="G2650" s="24" t="s">
        <v>647</v>
      </c>
      <c r="H2650" s="5" t="s">
        <v>2557</v>
      </c>
      <c r="I2650" s="29">
        <v>399067.13</v>
      </c>
      <c r="J2650" s="34">
        <v>399067.13</v>
      </c>
      <c r="K2650" s="29"/>
      <c r="L2650" s="56">
        <f t="shared" si="479"/>
        <v>8540.0365820000006</v>
      </c>
      <c r="M2650" s="6"/>
      <c r="N2650" s="35">
        <v>47118</v>
      </c>
      <c r="O2650" s="5"/>
      <c r="P2650" s="5"/>
      <c r="Q2650" s="24"/>
    </row>
    <row r="2651" spans="1:17" ht="30" x14ac:dyDescent="0.25">
      <c r="A2651" s="33">
        <v>2649</v>
      </c>
      <c r="B2651" s="24">
        <v>2026</v>
      </c>
      <c r="C2651" s="24" t="s">
        <v>353</v>
      </c>
      <c r="D2651" s="24" t="s">
        <v>645</v>
      </c>
      <c r="E2651" s="24" t="s">
        <v>648</v>
      </c>
      <c r="F2651" s="38" t="s">
        <v>3626</v>
      </c>
      <c r="G2651" s="24" t="s">
        <v>649</v>
      </c>
      <c r="H2651" s="5" t="s">
        <v>2564</v>
      </c>
      <c r="I2651" s="29">
        <v>555191</v>
      </c>
      <c r="J2651" s="34">
        <v>555191</v>
      </c>
      <c r="K2651" s="29"/>
      <c r="L2651" s="56">
        <f t="shared" si="479"/>
        <v>11881.087400000002</v>
      </c>
      <c r="M2651" s="6"/>
      <c r="N2651" s="35">
        <v>46387</v>
      </c>
      <c r="O2651" s="36"/>
      <c r="P2651" s="5"/>
      <c r="Q2651" s="24"/>
    </row>
    <row r="2652" spans="1:17" ht="30" x14ac:dyDescent="0.25">
      <c r="A2652" s="33">
        <v>2650</v>
      </c>
      <c r="B2652" s="24">
        <v>2026</v>
      </c>
      <c r="C2652" s="24" t="s">
        <v>353</v>
      </c>
      <c r="D2652" s="24" t="s">
        <v>645</v>
      </c>
      <c r="E2652" s="24" t="s">
        <v>648</v>
      </c>
      <c r="F2652" s="38" t="s">
        <v>3626</v>
      </c>
      <c r="G2652" s="24" t="s">
        <v>649</v>
      </c>
      <c r="H2652" s="5" t="s">
        <v>2557</v>
      </c>
      <c r="I2652" s="29">
        <v>745417.69</v>
      </c>
      <c r="J2652" s="34">
        <v>745417.69</v>
      </c>
      <c r="K2652" s="29"/>
      <c r="L2652" s="56">
        <f t="shared" si="479"/>
        <v>15951.938566000001</v>
      </c>
      <c r="M2652" s="6"/>
      <c r="N2652" s="35">
        <v>46387</v>
      </c>
      <c r="O2652" s="36"/>
      <c r="P2652" s="5"/>
      <c r="Q2652" s="24"/>
    </row>
    <row r="2653" spans="1:17" ht="30" x14ac:dyDescent="0.25">
      <c r="A2653" s="33">
        <v>2651</v>
      </c>
      <c r="B2653" s="24">
        <v>2026</v>
      </c>
      <c r="C2653" s="24" t="s">
        <v>353</v>
      </c>
      <c r="D2653" s="24" t="s">
        <v>645</v>
      </c>
      <c r="E2653" s="24" t="s">
        <v>650</v>
      </c>
      <c r="F2653" s="38" t="s">
        <v>3626</v>
      </c>
      <c r="G2653" s="24" t="s">
        <v>651</v>
      </c>
      <c r="H2653" s="5" t="s">
        <v>2564</v>
      </c>
      <c r="I2653" s="29">
        <v>640605</v>
      </c>
      <c r="J2653" s="34">
        <v>640605</v>
      </c>
      <c r="K2653" s="29"/>
      <c r="L2653" s="56">
        <f t="shared" si="479"/>
        <v>13708.947000000002</v>
      </c>
      <c r="M2653" s="6"/>
      <c r="N2653" s="35">
        <v>46387</v>
      </c>
      <c r="O2653" s="36"/>
      <c r="P2653" s="5"/>
      <c r="Q2653" s="24"/>
    </row>
    <row r="2654" spans="1:17" ht="30" x14ac:dyDescent="0.25">
      <c r="A2654" s="33">
        <v>2652</v>
      </c>
      <c r="B2654" s="24">
        <v>2026</v>
      </c>
      <c r="C2654" s="24" t="s">
        <v>353</v>
      </c>
      <c r="D2654" s="24" t="s">
        <v>645</v>
      </c>
      <c r="E2654" s="24" t="s">
        <v>650</v>
      </c>
      <c r="F2654" s="38" t="s">
        <v>3626</v>
      </c>
      <c r="G2654" s="24" t="s">
        <v>651</v>
      </c>
      <c r="H2654" s="5" t="s">
        <v>2557</v>
      </c>
      <c r="I2654" s="29">
        <v>678857.5</v>
      </c>
      <c r="J2654" s="34">
        <v>678857.5</v>
      </c>
      <c r="K2654" s="29"/>
      <c r="L2654" s="56">
        <f t="shared" si="479"/>
        <v>14527.550500000001</v>
      </c>
      <c r="M2654" s="6"/>
      <c r="N2654" s="35">
        <v>46387</v>
      </c>
      <c r="O2654" s="36"/>
      <c r="P2654" s="5"/>
      <c r="Q2654" s="24"/>
    </row>
    <row r="2655" spans="1:17" ht="30" x14ac:dyDescent="0.25">
      <c r="A2655" s="33">
        <v>2653</v>
      </c>
      <c r="B2655" s="24">
        <v>2028</v>
      </c>
      <c r="C2655" s="24" t="s">
        <v>353</v>
      </c>
      <c r="D2655" s="24" t="s">
        <v>645</v>
      </c>
      <c r="E2655" s="24" t="s">
        <v>652</v>
      </c>
      <c r="F2655" s="38" t="s">
        <v>3626</v>
      </c>
      <c r="G2655" s="24" t="s">
        <v>653</v>
      </c>
      <c r="H2655" s="5" t="s">
        <v>2564</v>
      </c>
      <c r="I2655" s="29">
        <v>698158.86</v>
      </c>
      <c r="J2655" s="34">
        <v>698158.86</v>
      </c>
      <c r="K2655" s="29"/>
      <c r="L2655" s="56">
        <f t="shared" si="479"/>
        <v>14940.599604000001</v>
      </c>
      <c r="M2655" s="6"/>
      <c r="N2655" s="35">
        <v>47118</v>
      </c>
      <c r="O2655" s="5"/>
      <c r="P2655" s="5"/>
      <c r="Q2655" s="24"/>
    </row>
    <row r="2656" spans="1:17" ht="30" x14ac:dyDescent="0.25">
      <c r="A2656" s="33">
        <v>2654</v>
      </c>
      <c r="B2656" s="24">
        <v>2028</v>
      </c>
      <c r="C2656" s="24" t="s">
        <v>353</v>
      </c>
      <c r="D2656" s="24" t="s">
        <v>645</v>
      </c>
      <c r="E2656" s="24" t="s">
        <v>652</v>
      </c>
      <c r="F2656" s="38" t="s">
        <v>3626</v>
      </c>
      <c r="G2656" s="24" t="s">
        <v>653</v>
      </c>
      <c r="H2656" s="5" t="s">
        <v>2557</v>
      </c>
      <c r="I2656" s="29">
        <v>727783.39</v>
      </c>
      <c r="J2656" s="34">
        <v>727783.39</v>
      </c>
      <c r="K2656" s="29"/>
      <c r="L2656" s="56">
        <f t="shared" si="479"/>
        <v>15574.564546000001</v>
      </c>
      <c r="M2656" s="6"/>
      <c r="N2656" s="35">
        <v>47118</v>
      </c>
      <c r="O2656" s="5"/>
      <c r="P2656" s="5"/>
      <c r="Q2656" s="24"/>
    </row>
    <row r="2657" spans="1:17" ht="30" x14ac:dyDescent="0.25">
      <c r="A2657" s="33">
        <v>2655</v>
      </c>
      <c r="B2657" s="24">
        <v>2028</v>
      </c>
      <c r="C2657" s="24" t="s">
        <v>353</v>
      </c>
      <c r="D2657" s="24" t="s">
        <v>645</v>
      </c>
      <c r="E2657" s="24" t="s">
        <v>654</v>
      </c>
      <c r="F2657" s="38" t="s">
        <v>3626</v>
      </c>
      <c r="G2657" s="24" t="s">
        <v>655</v>
      </c>
      <c r="H2657" s="5" t="s">
        <v>2561</v>
      </c>
      <c r="I2657" s="29">
        <v>9770311.3399999999</v>
      </c>
      <c r="J2657" s="34">
        <v>9770311.3399999999</v>
      </c>
      <c r="K2657" s="29"/>
      <c r="L2657" s="56">
        <f t="shared" si="479"/>
        <v>209084.66267600001</v>
      </c>
      <c r="M2657" s="6"/>
      <c r="N2657" s="35">
        <v>47118</v>
      </c>
      <c r="O2657" s="5"/>
      <c r="P2657" s="5"/>
      <c r="Q2657" s="24"/>
    </row>
    <row r="2658" spans="1:17" ht="30" x14ac:dyDescent="0.25">
      <c r="A2658" s="33">
        <v>2656</v>
      </c>
      <c r="B2658" s="24">
        <v>2028</v>
      </c>
      <c r="C2658" s="24" t="s">
        <v>353</v>
      </c>
      <c r="D2658" s="24" t="s">
        <v>645</v>
      </c>
      <c r="E2658" s="24" t="s">
        <v>654</v>
      </c>
      <c r="F2658" s="38" t="s">
        <v>3626</v>
      </c>
      <c r="G2658" s="24" t="s">
        <v>655</v>
      </c>
      <c r="H2658" s="5" t="s">
        <v>2553</v>
      </c>
      <c r="I2658" s="29">
        <v>4843495.5</v>
      </c>
      <c r="J2658" s="34">
        <v>4843495.5</v>
      </c>
      <c r="K2658" s="29"/>
      <c r="L2658" s="56">
        <f t="shared" si="479"/>
        <v>103650.80370000002</v>
      </c>
      <c r="M2658" s="6"/>
      <c r="N2658" s="35">
        <v>47118</v>
      </c>
      <c r="O2658" s="5"/>
      <c r="P2658" s="5"/>
      <c r="Q2658" s="24"/>
    </row>
    <row r="2659" spans="1:17" ht="30" x14ac:dyDescent="0.25">
      <c r="A2659" s="33">
        <v>2657</v>
      </c>
      <c r="B2659" s="4">
        <v>2026</v>
      </c>
      <c r="C2659" s="5" t="s">
        <v>353</v>
      </c>
      <c r="D2659" s="5" t="s">
        <v>645</v>
      </c>
      <c r="E2659" s="5" t="s">
        <v>4099</v>
      </c>
      <c r="F2659" s="38" t="s">
        <v>3626</v>
      </c>
      <c r="G2659" s="24" t="s">
        <v>4100</v>
      </c>
      <c r="H2659" s="31" t="s">
        <v>2561</v>
      </c>
      <c r="I2659" s="29">
        <v>16633902.449999999</v>
      </c>
      <c r="J2659" s="34">
        <v>16633902.449999999</v>
      </c>
      <c r="K2659" s="29"/>
      <c r="L2659" s="56">
        <f t="shared" si="479"/>
        <v>355965.51243</v>
      </c>
      <c r="M2659" s="5"/>
      <c r="N2659" s="35">
        <v>46387</v>
      </c>
      <c r="O2659" s="36"/>
      <c r="P2659" s="5"/>
      <c r="Q2659" s="5"/>
    </row>
    <row r="2660" spans="1:17" ht="45" x14ac:dyDescent="0.25">
      <c r="A2660" s="33">
        <v>2658</v>
      </c>
      <c r="B2660" s="24">
        <v>2026</v>
      </c>
      <c r="C2660" s="24" t="s">
        <v>1837</v>
      </c>
      <c r="D2660" s="24" t="s">
        <v>1944</v>
      </c>
      <c r="E2660" s="5" t="s">
        <v>3395</v>
      </c>
      <c r="F2660" s="38" t="s">
        <v>3626</v>
      </c>
      <c r="G2660" s="5" t="s">
        <v>3396</v>
      </c>
      <c r="H2660" s="5" t="s">
        <v>2566</v>
      </c>
      <c r="I2660" s="29">
        <v>11439611.619999999</v>
      </c>
      <c r="J2660" s="34">
        <v>5691063.0699999994</v>
      </c>
      <c r="K2660" s="29">
        <v>5748548.5499999998</v>
      </c>
      <c r="L2660" s="56">
        <f t="shared" si="479"/>
        <v>244807.68866800002</v>
      </c>
      <c r="M2660" s="6"/>
      <c r="N2660" s="35">
        <v>46387</v>
      </c>
      <c r="O2660" s="36"/>
      <c r="P2660" s="5"/>
      <c r="Q2660" s="24"/>
    </row>
    <row r="2661" spans="1:17" ht="45" x14ac:dyDescent="0.25">
      <c r="A2661" s="33">
        <v>2659</v>
      </c>
      <c r="B2661" s="24">
        <v>2026</v>
      </c>
      <c r="C2661" s="24" t="s">
        <v>1837</v>
      </c>
      <c r="D2661" s="24" t="s">
        <v>1944</v>
      </c>
      <c r="E2661" s="24" t="s">
        <v>1945</v>
      </c>
      <c r="F2661" s="38" t="s">
        <v>3626</v>
      </c>
      <c r="G2661" s="24" t="s">
        <v>1946</v>
      </c>
      <c r="H2661" s="5" t="s">
        <v>2557</v>
      </c>
      <c r="I2661" s="29">
        <v>952661.6</v>
      </c>
      <c r="J2661" s="34">
        <v>952661.6</v>
      </c>
      <c r="K2661" s="29"/>
      <c r="L2661" s="56">
        <f t="shared" si="479"/>
        <v>20386.95824</v>
      </c>
      <c r="M2661" s="6"/>
      <c r="N2661" s="35">
        <v>46387</v>
      </c>
      <c r="O2661" s="36"/>
      <c r="P2661" s="5"/>
      <c r="Q2661" s="24"/>
    </row>
    <row r="2662" spans="1:17" ht="45" x14ac:dyDescent="0.25">
      <c r="A2662" s="33">
        <v>2660</v>
      </c>
      <c r="B2662" s="24">
        <v>2026</v>
      </c>
      <c r="C2662" s="24" t="s">
        <v>1837</v>
      </c>
      <c r="D2662" s="24" t="s">
        <v>1944</v>
      </c>
      <c r="E2662" s="24" t="s">
        <v>1945</v>
      </c>
      <c r="F2662" s="38" t="s">
        <v>3626</v>
      </c>
      <c r="G2662" s="24" t="s">
        <v>1946</v>
      </c>
      <c r="H2662" s="5" t="s">
        <v>2564</v>
      </c>
      <c r="I2662" s="29">
        <v>952661.6</v>
      </c>
      <c r="J2662" s="34">
        <v>952661.6</v>
      </c>
      <c r="K2662" s="29"/>
      <c r="L2662" s="56">
        <f t="shared" si="479"/>
        <v>20386.95824</v>
      </c>
      <c r="M2662" s="6"/>
      <c r="N2662" s="35">
        <v>46387</v>
      </c>
      <c r="O2662" s="36"/>
      <c r="P2662" s="5"/>
      <c r="Q2662" s="24"/>
    </row>
    <row r="2663" spans="1:17" ht="45" x14ac:dyDescent="0.25">
      <c r="A2663" s="33">
        <v>2661</v>
      </c>
      <c r="B2663" s="24">
        <v>2028</v>
      </c>
      <c r="C2663" s="24" t="s">
        <v>1837</v>
      </c>
      <c r="D2663" s="24" t="s">
        <v>1944</v>
      </c>
      <c r="E2663" s="24" t="s">
        <v>1947</v>
      </c>
      <c r="F2663" s="38" t="s">
        <v>3626</v>
      </c>
      <c r="G2663" s="24" t="s">
        <v>1948</v>
      </c>
      <c r="H2663" s="5" t="s">
        <v>2548</v>
      </c>
      <c r="I2663" s="29">
        <v>1297083.75</v>
      </c>
      <c r="J2663" s="34">
        <v>1297083.75</v>
      </c>
      <c r="K2663" s="29"/>
      <c r="L2663" s="29"/>
      <c r="M2663" s="6"/>
      <c r="N2663" s="35">
        <v>47118</v>
      </c>
      <c r="O2663" s="5"/>
      <c r="P2663" s="5"/>
      <c r="Q2663" s="24"/>
    </row>
    <row r="2664" spans="1:17" ht="45" x14ac:dyDescent="0.25">
      <c r="A2664" s="33">
        <v>2662</v>
      </c>
      <c r="B2664" s="24">
        <v>2026</v>
      </c>
      <c r="C2664" s="24" t="s">
        <v>1837</v>
      </c>
      <c r="D2664" s="24" t="s">
        <v>1944</v>
      </c>
      <c r="E2664" s="5" t="s">
        <v>3397</v>
      </c>
      <c r="F2664" s="38" t="s">
        <v>3626</v>
      </c>
      <c r="G2664" s="5" t="s">
        <v>3398</v>
      </c>
      <c r="H2664" s="5" t="s">
        <v>2564</v>
      </c>
      <c r="I2664" s="29">
        <v>354130.96</v>
      </c>
      <c r="J2664" s="34">
        <v>354130.96</v>
      </c>
      <c r="K2664" s="29"/>
      <c r="L2664" s="56">
        <f t="shared" ref="L2664:L2665" si="480">I2664*2.14%</f>
        <v>7578.4025440000014</v>
      </c>
      <c r="M2664" s="6"/>
      <c r="N2664" s="35">
        <v>46387</v>
      </c>
      <c r="O2664" s="36"/>
      <c r="P2664" s="5"/>
      <c r="Q2664" s="24"/>
    </row>
    <row r="2665" spans="1:17" ht="45" x14ac:dyDescent="0.25">
      <c r="A2665" s="33">
        <v>2663</v>
      </c>
      <c r="B2665" s="24">
        <v>2026</v>
      </c>
      <c r="C2665" s="24" t="s">
        <v>1837</v>
      </c>
      <c r="D2665" s="24" t="s">
        <v>1944</v>
      </c>
      <c r="E2665" s="5" t="s">
        <v>3397</v>
      </c>
      <c r="F2665" s="38" t="s">
        <v>3626</v>
      </c>
      <c r="G2665" s="5" t="s">
        <v>3398</v>
      </c>
      <c r="H2665" s="5" t="s">
        <v>2567</v>
      </c>
      <c r="I2665" s="29">
        <v>447125.44</v>
      </c>
      <c r="J2665" s="34">
        <v>447125.44</v>
      </c>
      <c r="K2665" s="29"/>
      <c r="L2665" s="56">
        <f t="shared" si="480"/>
        <v>9568.4844160000011</v>
      </c>
      <c r="M2665" s="6"/>
      <c r="N2665" s="35">
        <v>46387</v>
      </c>
      <c r="O2665" s="36"/>
      <c r="P2665" s="5"/>
      <c r="Q2665" s="24"/>
    </row>
    <row r="2666" spans="1:17" ht="45" x14ac:dyDescent="0.25">
      <c r="A2666" s="33">
        <v>2664</v>
      </c>
      <c r="B2666" s="24">
        <v>2028</v>
      </c>
      <c r="C2666" s="24" t="s">
        <v>1837</v>
      </c>
      <c r="D2666" s="24" t="s">
        <v>1944</v>
      </c>
      <c r="E2666" s="24" t="s">
        <v>1949</v>
      </c>
      <c r="F2666" s="38" t="s">
        <v>3626</v>
      </c>
      <c r="G2666" s="24" t="s">
        <v>1950</v>
      </c>
      <c r="H2666" s="5" t="s">
        <v>2563</v>
      </c>
      <c r="I2666" s="29">
        <v>467591.55</v>
      </c>
      <c r="J2666" s="34">
        <v>467591.55</v>
      </c>
      <c r="K2666" s="29"/>
      <c r="L2666" s="29"/>
      <c r="M2666" s="6"/>
      <c r="N2666" s="35">
        <v>47118</v>
      </c>
      <c r="O2666" s="5"/>
      <c r="P2666" s="5"/>
      <c r="Q2666" s="24"/>
    </row>
    <row r="2667" spans="1:17" ht="45" x14ac:dyDescent="0.25">
      <c r="A2667" s="33">
        <v>2665</v>
      </c>
      <c r="B2667" s="24">
        <v>2028</v>
      </c>
      <c r="C2667" s="24" t="s">
        <v>1837</v>
      </c>
      <c r="D2667" s="24" t="s">
        <v>1944</v>
      </c>
      <c r="E2667" s="24" t="s">
        <v>1949</v>
      </c>
      <c r="F2667" s="38" t="s">
        <v>3626</v>
      </c>
      <c r="G2667" s="24" t="s">
        <v>1950</v>
      </c>
      <c r="H2667" s="5" t="s">
        <v>2551</v>
      </c>
      <c r="I2667" s="29">
        <v>467591.55</v>
      </c>
      <c r="J2667" s="34">
        <v>467591.55</v>
      </c>
      <c r="K2667" s="29"/>
      <c r="L2667" s="29"/>
      <c r="M2667" s="6"/>
      <c r="N2667" s="35">
        <v>47118</v>
      </c>
      <c r="O2667" s="5"/>
      <c r="P2667" s="5"/>
      <c r="Q2667" s="24"/>
    </row>
    <row r="2668" spans="1:17" ht="45" x14ac:dyDescent="0.25">
      <c r="A2668" s="33">
        <v>2666</v>
      </c>
      <c r="B2668" s="24">
        <v>2027</v>
      </c>
      <c r="C2668" s="24" t="s">
        <v>1837</v>
      </c>
      <c r="D2668" s="24" t="s">
        <v>1944</v>
      </c>
      <c r="E2668" s="5" t="s">
        <v>3399</v>
      </c>
      <c r="F2668" s="38" t="s">
        <v>3626</v>
      </c>
      <c r="G2668" s="5" t="s">
        <v>3400</v>
      </c>
      <c r="H2668" s="5" t="s">
        <v>2566</v>
      </c>
      <c r="I2668" s="29">
        <v>4861966.4000000004</v>
      </c>
      <c r="J2668" s="34">
        <v>4861966.4000000004</v>
      </c>
      <c r="K2668" s="29"/>
      <c r="L2668" s="56">
        <f t="shared" ref="L2668:L2669" si="481">I2668*2.14%</f>
        <v>104046.08096000002</v>
      </c>
      <c r="M2668" s="6"/>
      <c r="N2668" s="9">
        <v>46752</v>
      </c>
      <c r="O2668" s="5"/>
      <c r="P2668" s="5"/>
      <c r="Q2668" s="24"/>
    </row>
    <row r="2669" spans="1:17" ht="45" x14ac:dyDescent="0.25">
      <c r="A2669" s="33">
        <v>2667</v>
      </c>
      <c r="B2669" s="24">
        <v>2027</v>
      </c>
      <c r="C2669" s="24" t="s">
        <v>1837</v>
      </c>
      <c r="D2669" s="24" t="s">
        <v>1944</v>
      </c>
      <c r="E2669" s="5" t="s">
        <v>3401</v>
      </c>
      <c r="F2669" s="38" t="s">
        <v>3626</v>
      </c>
      <c r="G2669" s="5" t="s">
        <v>3402</v>
      </c>
      <c r="H2669" s="5" t="s">
        <v>2566</v>
      </c>
      <c r="I2669" s="29">
        <v>4953939.8</v>
      </c>
      <c r="J2669" s="34">
        <v>4953939.8</v>
      </c>
      <c r="K2669" s="29"/>
      <c r="L2669" s="56">
        <f t="shared" si="481"/>
        <v>106014.31172000001</v>
      </c>
      <c r="M2669" s="6"/>
      <c r="N2669" s="9">
        <v>46752</v>
      </c>
      <c r="O2669" s="5"/>
      <c r="P2669" s="5"/>
      <c r="Q2669" s="24"/>
    </row>
    <row r="2670" spans="1:17" ht="45" x14ac:dyDescent="0.25">
      <c r="A2670" s="33">
        <v>2668</v>
      </c>
      <c r="B2670" s="24">
        <v>2026</v>
      </c>
      <c r="C2670" s="24" t="s">
        <v>1837</v>
      </c>
      <c r="D2670" s="24" t="s">
        <v>1944</v>
      </c>
      <c r="E2670" s="24" t="s">
        <v>1951</v>
      </c>
      <c r="F2670" s="38" t="s">
        <v>3626</v>
      </c>
      <c r="G2670" s="24" t="s">
        <v>1952</v>
      </c>
      <c r="H2670" s="5" t="s">
        <v>2568</v>
      </c>
      <c r="I2670" s="29">
        <v>638669.61</v>
      </c>
      <c r="J2670" s="34">
        <v>638669.61</v>
      </c>
      <c r="K2670" s="29"/>
      <c r="L2670" s="29"/>
      <c r="M2670" s="6"/>
      <c r="N2670" s="35">
        <v>46387</v>
      </c>
      <c r="O2670" s="36"/>
      <c r="P2670" s="5"/>
      <c r="Q2670" s="24"/>
    </row>
    <row r="2671" spans="1:17" ht="45" x14ac:dyDescent="0.25">
      <c r="A2671" s="33">
        <v>2669</v>
      </c>
      <c r="B2671" s="24">
        <v>2026</v>
      </c>
      <c r="C2671" s="24" t="s">
        <v>1837</v>
      </c>
      <c r="D2671" s="24" t="s">
        <v>1944</v>
      </c>
      <c r="E2671" s="24" t="s">
        <v>1951</v>
      </c>
      <c r="F2671" s="38" t="s">
        <v>3626</v>
      </c>
      <c r="G2671" s="24" t="s">
        <v>1952</v>
      </c>
      <c r="H2671" s="5" t="s">
        <v>2569</v>
      </c>
      <c r="I2671" s="29">
        <v>6564469.7199999997</v>
      </c>
      <c r="J2671" s="34">
        <v>6564469.7199999997</v>
      </c>
      <c r="K2671" s="29"/>
      <c r="L2671" s="56">
        <f t="shared" ref="L2671:L2679" si="482">I2671*2.14%</f>
        <v>140479.652008</v>
      </c>
      <c r="M2671" s="6"/>
      <c r="N2671" s="35">
        <v>46387</v>
      </c>
      <c r="O2671" s="36"/>
      <c r="P2671" s="5"/>
      <c r="Q2671" s="24"/>
    </row>
    <row r="2672" spans="1:17" ht="45" x14ac:dyDescent="0.25">
      <c r="A2672" s="33">
        <v>2670</v>
      </c>
      <c r="B2672" s="24">
        <v>2026</v>
      </c>
      <c r="C2672" s="24" t="s">
        <v>1837</v>
      </c>
      <c r="D2672" s="24" t="s">
        <v>1944</v>
      </c>
      <c r="E2672" s="5" t="s">
        <v>3403</v>
      </c>
      <c r="F2672" s="38" t="s">
        <v>3626</v>
      </c>
      <c r="G2672" s="5" t="s">
        <v>3404</v>
      </c>
      <c r="H2672" s="5" t="s">
        <v>2566</v>
      </c>
      <c r="I2672" s="29">
        <v>6019328.8700000001</v>
      </c>
      <c r="J2672" s="34">
        <v>2994540.5</v>
      </c>
      <c r="K2672" s="29">
        <v>3024788.37</v>
      </c>
      <c r="L2672" s="56">
        <f t="shared" si="482"/>
        <v>128813.63781800002</v>
      </c>
      <c r="M2672" s="6"/>
      <c r="N2672" s="35">
        <v>46387</v>
      </c>
      <c r="O2672" s="36"/>
      <c r="P2672" s="5"/>
      <c r="Q2672" s="24"/>
    </row>
    <row r="2673" spans="1:17" ht="30" x14ac:dyDescent="0.25">
      <c r="A2673" s="33">
        <v>2671</v>
      </c>
      <c r="B2673" s="24">
        <v>2028</v>
      </c>
      <c r="C2673" s="24" t="s">
        <v>2433</v>
      </c>
      <c r="D2673" s="24" t="s">
        <v>2502</v>
      </c>
      <c r="E2673" s="5" t="s">
        <v>3522</v>
      </c>
      <c r="F2673" s="38" t="s">
        <v>3626</v>
      </c>
      <c r="G2673" s="5" t="s">
        <v>3523</v>
      </c>
      <c r="H2673" s="5" t="s">
        <v>2556</v>
      </c>
      <c r="I2673" s="29">
        <v>825216</v>
      </c>
      <c r="J2673" s="34">
        <v>825216</v>
      </c>
      <c r="K2673" s="29"/>
      <c r="L2673" s="56">
        <f t="shared" si="482"/>
        <v>17659.6224</v>
      </c>
      <c r="M2673" s="6"/>
      <c r="N2673" s="35">
        <v>47118</v>
      </c>
      <c r="O2673" s="5"/>
      <c r="P2673" s="5"/>
      <c r="Q2673" s="24"/>
    </row>
    <row r="2674" spans="1:17" ht="30" x14ac:dyDescent="0.25">
      <c r="A2674" s="33">
        <v>2672</v>
      </c>
      <c r="B2674" s="24">
        <v>2028</v>
      </c>
      <c r="C2674" s="24" t="s">
        <v>2433</v>
      </c>
      <c r="D2674" s="24" t="s">
        <v>2502</v>
      </c>
      <c r="E2674" s="5" t="s">
        <v>3522</v>
      </c>
      <c r="F2674" s="38" t="s">
        <v>3626</v>
      </c>
      <c r="G2674" s="5" t="s">
        <v>3523</v>
      </c>
      <c r="H2674" s="5" t="s">
        <v>2566</v>
      </c>
      <c r="I2674" s="29">
        <v>5586933.2000000002</v>
      </c>
      <c r="J2674" s="34">
        <v>5586933.2000000002</v>
      </c>
      <c r="K2674" s="29"/>
      <c r="L2674" s="56">
        <f t="shared" si="482"/>
        <v>119560.37048000001</v>
      </c>
      <c r="M2674" s="6"/>
      <c r="N2674" s="35">
        <v>47118</v>
      </c>
      <c r="O2674" s="5"/>
      <c r="P2674" s="5"/>
      <c r="Q2674" s="24"/>
    </row>
    <row r="2675" spans="1:17" ht="30" x14ac:dyDescent="0.25">
      <c r="A2675" s="33">
        <v>2673</v>
      </c>
      <c r="B2675" s="24">
        <v>2028</v>
      </c>
      <c r="C2675" s="24" t="s">
        <v>2433</v>
      </c>
      <c r="D2675" s="24" t="s">
        <v>2502</v>
      </c>
      <c r="E2675" s="24" t="s">
        <v>2503</v>
      </c>
      <c r="F2675" s="38" t="s">
        <v>3626</v>
      </c>
      <c r="G2675" s="24" t="s">
        <v>2504</v>
      </c>
      <c r="H2675" s="5" t="s">
        <v>2559</v>
      </c>
      <c r="I2675" s="29">
        <v>9212073.3300000001</v>
      </c>
      <c r="J2675" s="34">
        <v>9212073.3300000001</v>
      </c>
      <c r="K2675" s="29"/>
      <c r="L2675" s="56">
        <f t="shared" si="482"/>
        <v>197138.36926200002</v>
      </c>
      <c r="M2675" s="6"/>
      <c r="N2675" s="35">
        <v>47118</v>
      </c>
      <c r="O2675" s="5"/>
      <c r="P2675" s="5"/>
      <c r="Q2675" s="24"/>
    </row>
    <row r="2676" spans="1:17" ht="30" x14ac:dyDescent="0.25">
      <c r="A2676" s="33">
        <v>2674</v>
      </c>
      <c r="B2676" s="24">
        <v>2026</v>
      </c>
      <c r="C2676" s="24" t="s">
        <v>2433</v>
      </c>
      <c r="D2676" s="24" t="s">
        <v>2502</v>
      </c>
      <c r="E2676" s="24" t="s">
        <v>2505</v>
      </c>
      <c r="F2676" s="38" t="s">
        <v>3626</v>
      </c>
      <c r="G2676" s="24" t="s">
        <v>2506</v>
      </c>
      <c r="H2676" s="5" t="s">
        <v>2557</v>
      </c>
      <c r="I2676" s="29">
        <v>623402.93999999994</v>
      </c>
      <c r="J2676" s="34">
        <v>623402.93999999994</v>
      </c>
      <c r="K2676" s="29"/>
      <c r="L2676" s="56">
        <f t="shared" si="482"/>
        <v>13340.822916000001</v>
      </c>
      <c r="M2676" s="6"/>
      <c r="N2676" s="35">
        <v>46387</v>
      </c>
      <c r="O2676" s="36"/>
      <c r="P2676" s="5"/>
      <c r="Q2676" s="24"/>
    </row>
    <row r="2677" spans="1:17" ht="30" x14ac:dyDescent="0.25">
      <c r="A2677" s="33">
        <v>2675</v>
      </c>
      <c r="B2677" s="24">
        <v>2026</v>
      </c>
      <c r="C2677" s="24" t="s">
        <v>2433</v>
      </c>
      <c r="D2677" s="24" t="s">
        <v>2502</v>
      </c>
      <c r="E2677" s="24" t="s">
        <v>2505</v>
      </c>
      <c r="F2677" s="38" t="s">
        <v>3626</v>
      </c>
      <c r="G2677" s="24" t="s">
        <v>2506</v>
      </c>
      <c r="H2677" s="5" t="s">
        <v>2553</v>
      </c>
      <c r="I2677" s="29">
        <v>3223260.69</v>
      </c>
      <c r="J2677" s="34">
        <v>3223260.69</v>
      </c>
      <c r="K2677" s="29"/>
      <c r="L2677" s="56">
        <f t="shared" si="482"/>
        <v>68977.778766000003</v>
      </c>
      <c r="M2677" s="6"/>
      <c r="N2677" s="35">
        <v>46387</v>
      </c>
      <c r="O2677" s="36"/>
      <c r="P2677" s="5"/>
      <c r="Q2677" s="24"/>
    </row>
    <row r="2678" spans="1:17" ht="30" x14ac:dyDescent="0.25">
      <c r="A2678" s="33">
        <v>2676</v>
      </c>
      <c r="B2678" s="24">
        <v>2026</v>
      </c>
      <c r="C2678" s="24" t="s">
        <v>2433</v>
      </c>
      <c r="D2678" s="24" t="s">
        <v>2502</v>
      </c>
      <c r="E2678" s="24" t="s">
        <v>2505</v>
      </c>
      <c r="F2678" s="38" t="s">
        <v>3626</v>
      </c>
      <c r="G2678" s="24" t="s">
        <v>2506</v>
      </c>
      <c r="H2678" s="5" t="s">
        <v>2566</v>
      </c>
      <c r="I2678" s="29">
        <v>7322878.9900000002</v>
      </c>
      <c r="J2678" s="34">
        <v>3643040.3000000003</v>
      </c>
      <c r="K2678" s="29">
        <v>3679838.69</v>
      </c>
      <c r="L2678" s="56">
        <f t="shared" si="482"/>
        <v>156709.61038600001</v>
      </c>
      <c r="M2678" s="6"/>
      <c r="N2678" s="35">
        <v>46387</v>
      </c>
      <c r="O2678" s="36"/>
      <c r="P2678" s="5"/>
      <c r="Q2678" s="24"/>
    </row>
    <row r="2679" spans="1:17" ht="30" x14ac:dyDescent="0.25">
      <c r="A2679" s="33">
        <v>2677</v>
      </c>
      <c r="B2679" s="24">
        <v>2026</v>
      </c>
      <c r="C2679" s="24" t="s">
        <v>2433</v>
      </c>
      <c r="D2679" s="24" t="s">
        <v>2502</v>
      </c>
      <c r="E2679" s="24" t="s">
        <v>2505</v>
      </c>
      <c r="F2679" s="38" t="s">
        <v>3626</v>
      </c>
      <c r="G2679" s="24" t="s">
        <v>2506</v>
      </c>
      <c r="H2679" s="5" t="s">
        <v>2547</v>
      </c>
      <c r="I2679" s="29">
        <v>6850347.7000000002</v>
      </c>
      <c r="J2679" s="34">
        <v>6850347.7000000002</v>
      </c>
      <c r="K2679" s="29"/>
      <c r="L2679" s="56">
        <f t="shared" si="482"/>
        <v>146597.44078000003</v>
      </c>
      <c r="M2679" s="6"/>
      <c r="N2679" s="35">
        <v>46387</v>
      </c>
      <c r="O2679" s="36"/>
      <c r="P2679" s="5"/>
      <c r="Q2679" s="5"/>
    </row>
    <row r="2680" spans="1:17" ht="30" x14ac:dyDescent="0.25">
      <c r="A2680" s="33">
        <v>2678</v>
      </c>
      <c r="B2680" s="24">
        <v>2026</v>
      </c>
      <c r="C2680" s="24" t="s">
        <v>2433</v>
      </c>
      <c r="D2680" s="24" t="s">
        <v>2502</v>
      </c>
      <c r="E2680" s="24" t="s">
        <v>2507</v>
      </c>
      <c r="F2680" s="38" t="s">
        <v>3626</v>
      </c>
      <c r="G2680" s="24" t="s">
        <v>2508</v>
      </c>
      <c r="H2680" s="5" t="s">
        <v>2562</v>
      </c>
      <c r="I2680" s="29">
        <v>143707.34</v>
      </c>
      <c r="J2680" s="34">
        <v>143707.34</v>
      </c>
      <c r="K2680" s="29"/>
      <c r="L2680" s="29"/>
      <c r="M2680" s="6"/>
      <c r="N2680" s="35">
        <v>46387</v>
      </c>
      <c r="O2680" s="36"/>
      <c r="P2680" s="5"/>
      <c r="Q2680" s="24"/>
    </row>
    <row r="2681" spans="1:17" ht="30" x14ac:dyDescent="0.25">
      <c r="A2681" s="33">
        <v>2679</v>
      </c>
      <c r="B2681" s="24">
        <v>2026</v>
      </c>
      <c r="C2681" s="24" t="s">
        <v>2433</v>
      </c>
      <c r="D2681" s="24" t="s">
        <v>2502</v>
      </c>
      <c r="E2681" s="5" t="s">
        <v>3524</v>
      </c>
      <c r="F2681" s="38" t="s">
        <v>3626</v>
      </c>
      <c r="G2681" s="5" t="s">
        <v>3525</v>
      </c>
      <c r="H2681" s="5" t="s">
        <v>2566</v>
      </c>
      <c r="I2681" s="29">
        <v>15766065.43</v>
      </c>
      <c r="J2681" s="34">
        <v>7843419.4899999993</v>
      </c>
      <c r="K2681" s="29">
        <v>7922645.9400000004</v>
      </c>
      <c r="L2681" s="56">
        <f t="shared" ref="L2681:L2682" si="483">I2681*2.14%</f>
        <v>337393.80020200001</v>
      </c>
      <c r="M2681" s="6"/>
      <c r="N2681" s="35">
        <v>46387</v>
      </c>
      <c r="O2681" s="36"/>
      <c r="P2681" s="5"/>
      <c r="Q2681" s="24"/>
    </row>
    <row r="2682" spans="1:17" ht="30" x14ac:dyDescent="0.25">
      <c r="A2682" s="33">
        <v>2680</v>
      </c>
      <c r="B2682" s="24">
        <v>2026</v>
      </c>
      <c r="C2682" s="24" t="s">
        <v>2433</v>
      </c>
      <c r="D2682" s="24" t="s">
        <v>2502</v>
      </c>
      <c r="E2682" s="5" t="s">
        <v>3526</v>
      </c>
      <c r="F2682" s="38" t="s">
        <v>3626</v>
      </c>
      <c r="G2682" s="5" t="s">
        <v>3527</v>
      </c>
      <c r="H2682" s="5" t="s">
        <v>2566</v>
      </c>
      <c r="I2682" s="29">
        <v>16117291.109999999</v>
      </c>
      <c r="J2682" s="34">
        <v>8018149.8499999996</v>
      </c>
      <c r="K2682" s="29">
        <v>8099141.2599999998</v>
      </c>
      <c r="L2682" s="56">
        <f t="shared" si="483"/>
        <v>344910.02975400002</v>
      </c>
      <c r="M2682" s="6"/>
      <c r="N2682" s="35">
        <v>46387</v>
      </c>
      <c r="O2682" s="36"/>
      <c r="P2682" s="5"/>
      <c r="Q2682" s="24"/>
    </row>
    <row r="2683" spans="1:17" ht="30" x14ac:dyDescent="0.25">
      <c r="A2683" s="33">
        <v>2681</v>
      </c>
      <c r="B2683" s="24">
        <v>2028</v>
      </c>
      <c r="C2683" s="24" t="s">
        <v>2433</v>
      </c>
      <c r="D2683" s="24" t="s">
        <v>2502</v>
      </c>
      <c r="E2683" s="24" t="s">
        <v>2509</v>
      </c>
      <c r="F2683" s="38" t="s">
        <v>3626</v>
      </c>
      <c r="G2683" s="24" t="s">
        <v>2510</v>
      </c>
      <c r="H2683" s="5" t="s">
        <v>2570</v>
      </c>
      <c r="I2683" s="29">
        <v>402391</v>
      </c>
      <c r="J2683" s="34">
        <v>402391</v>
      </c>
      <c r="K2683" s="29"/>
      <c r="L2683" s="29"/>
      <c r="M2683" s="6"/>
      <c r="N2683" s="35">
        <v>47118</v>
      </c>
      <c r="O2683" s="5"/>
      <c r="P2683" s="5"/>
      <c r="Q2683" s="24"/>
    </row>
    <row r="2684" spans="1:17" ht="30" x14ac:dyDescent="0.25">
      <c r="A2684" s="33">
        <v>2682</v>
      </c>
      <c r="B2684" s="24">
        <v>2028</v>
      </c>
      <c r="C2684" s="24" t="s">
        <v>2433</v>
      </c>
      <c r="D2684" s="24" t="s">
        <v>2502</v>
      </c>
      <c r="E2684" s="24" t="s">
        <v>2509</v>
      </c>
      <c r="F2684" s="38" t="s">
        <v>3626</v>
      </c>
      <c r="G2684" s="24" t="s">
        <v>2510</v>
      </c>
      <c r="H2684" s="5" t="s">
        <v>2566</v>
      </c>
      <c r="I2684" s="29">
        <v>9900666</v>
      </c>
      <c r="J2684" s="34">
        <v>9900666</v>
      </c>
      <c r="K2684" s="29"/>
      <c r="L2684" s="56">
        <f t="shared" ref="L2684:L2686" si="484">I2684*2.14%</f>
        <v>211874.25240000003</v>
      </c>
      <c r="M2684" s="6"/>
      <c r="N2684" s="35">
        <v>47118</v>
      </c>
      <c r="O2684" s="5"/>
      <c r="P2684" s="5"/>
      <c r="Q2684" s="24"/>
    </row>
    <row r="2685" spans="1:17" ht="30" x14ac:dyDescent="0.25">
      <c r="A2685" s="33">
        <v>2683</v>
      </c>
      <c r="B2685" s="24">
        <v>2026</v>
      </c>
      <c r="C2685" s="24" t="s">
        <v>2433</v>
      </c>
      <c r="D2685" s="24" t="s">
        <v>2502</v>
      </c>
      <c r="E2685" s="5" t="s">
        <v>3528</v>
      </c>
      <c r="F2685" s="38" t="s">
        <v>3626</v>
      </c>
      <c r="G2685" s="5" t="s">
        <v>3529</v>
      </c>
      <c r="H2685" s="5" t="s">
        <v>2556</v>
      </c>
      <c r="I2685" s="29">
        <v>712316.86</v>
      </c>
      <c r="J2685" s="34">
        <v>712316.86</v>
      </c>
      <c r="K2685" s="29"/>
      <c r="L2685" s="56">
        <f t="shared" si="484"/>
        <v>15243.580804000001</v>
      </c>
      <c r="M2685" s="6"/>
      <c r="N2685" s="35">
        <v>46387</v>
      </c>
      <c r="O2685" s="36"/>
      <c r="P2685" s="5"/>
      <c r="Q2685" s="24"/>
    </row>
    <row r="2686" spans="1:17" ht="30" x14ac:dyDescent="0.25">
      <c r="A2686" s="33">
        <v>2684</v>
      </c>
      <c r="B2686" s="24">
        <v>2026</v>
      </c>
      <c r="C2686" s="24" t="s">
        <v>2433</v>
      </c>
      <c r="D2686" s="24" t="s">
        <v>2502</v>
      </c>
      <c r="E2686" s="5" t="s">
        <v>3528</v>
      </c>
      <c r="F2686" s="38" t="s">
        <v>3626</v>
      </c>
      <c r="G2686" s="5" t="s">
        <v>3529</v>
      </c>
      <c r="H2686" s="5" t="s">
        <v>2566</v>
      </c>
      <c r="I2686" s="29">
        <v>5018836.51</v>
      </c>
      <c r="J2686" s="34">
        <v>5018836.51</v>
      </c>
      <c r="K2686" s="29"/>
      <c r="L2686" s="56">
        <f t="shared" si="484"/>
        <v>107403.10131400001</v>
      </c>
      <c r="M2686" s="6"/>
      <c r="N2686" s="35">
        <v>46387</v>
      </c>
      <c r="O2686" s="36"/>
      <c r="P2686" s="5"/>
      <c r="Q2686" s="24"/>
    </row>
    <row r="2687" spans="1:17" ht="30" x14ac:dyDescent="0.25">
      <c r="A2687" s="33">
        <v>2685</v>
      </c>
      <c r="B2687" s="24">
        <v>2026</v>
      </c>
      <c r="C2687" s="24" t="s">
        <v>2433</v>
      </c>
      <c r="D2687" s="24" t="s">
        <v>2502</v>
      </c>
      <c r="E2687" s="24" t="s">
        <v>2511</v>
      </c>
      <c r="F2687" s="38" t="s">
        <v>3626</v>
      </c>
      <c r="G2687" s="24" t="s">
        <v>2512</v>
      </c>
      <c r="H2687" s="5" t="s">
        <v>2555</v>
      </c>
      <c r="I2687" s="29">
        <v>67922.77</v>
      </c>
      <c r="J2687" s="34">
        <v>67922.77</v>
      </c>
      <c r="K2687" s="29"/>
      <c r="L2687" s="29"/>
      <c r="M2687" s="6"/>
      <c r="N2687" s="35">
        <v>46387</v>
      </c>
      <c r="O2687" s="36"/>
      <c r="P2687" s="5"/>
      <c r="Q2687" s="24"/>
    </row>
    <row r="2688" spans="1:17" ht="30" x14ac:dyDescent="0.25">
      <c r="A2688" s="33">
        <v>2686</v>
      </c>
      <c r="B2688" s="24">
        <v>2026</v>
      </c>
      <c r="C2688" s="24" t="s">
        <v>2433</v>
      </c>
      <c r="D2688" s="24" t="s">
        <v>2502</v>
      </c>
      <c r="E2688" s="24" t="s">
        <v>2511</v>
      </c>
      <c r="F2688" s="38" t="s">
        <v>3626</v>
      </c>
      <c r="G2688" s="24" t="s">
        <v>2512</v>
      </c>
      <c r="H2688" s="5" t="s">
        <v>2562</v>
      </c>
      <c r="I2688" s="29">
        <v>127091.15</v>
      </c>
      <c r="J2688" s="34">
        <v>127091.15</v>
      </c>
      <c r="K2688" s="29"/>
      <c r="L2688" s="29"/>
      <c r="M2688" s="6"/>
      <c r="N2688" s="35">
        <v>46387</v>
      </c>
      <c r="O2688" s="36"/>
      <c r="P2688" s="5"/>
      <c r="Q2688" s="24"/>
    </row>
    <row r="2689" spans="1:17" ht="45" x14ac:dyDescent="0.25">
      <c r="A2689" s="33">
        <v>2687</v>
      </c>
      <c r="B2689" s="24">
        <v>2026</v>
      </c>
      <c r="C2689" s="24" t="s">
        <v>2433</v>
      </c>
      <c r="D2689" s="24" t="s">
        <v>2524</v>
      </c>
      <c r="E2689" s="24" t="s">
        <v>2525</v>
      </c>
      <c r="F2689" s="38" t="s">
        <v>3626</v>
      </c>
      <c r="G2689" s="24" t="s">
        <v>2526</v>
      </c>
      <c r="H2689" s="5" t="s">
        <v>2566</v>
      </c>
      <c r="I2689" s="29">
        <v>10933669.77</v>
      </c>
      <c r="J2689" s="34">
        <v>5466834.8899999997</v>
      </c>
      <c r="K2689" s="29">
        <v>5466834.8799999999</v>
      </c>
      <c r="L2689" s="56">
        <f t="shared" ref="L2689:L2690" si="485">I2689*2.14%</f>
        <v>233980.53307800001</v>
      </c>
      <c r="M2689" s="6"/>
      <c r="N2689" s="35">
        <v>46387</v>
      </c>
      <c r="O2689" s="36"/>
      <c r="P2689" s="5"/>
      <c r="Q2689" s="24"/>
    </row>
    <row r="2690" spans="1:17" ht="45" x14ac:dyDescent="0.25">
      <c r="A2690" s="33">
        <v>2688</v>
      </c>
      <c r="B2690" s="24">
        <v>2028</v>
      </c>
      <c r="C2690" s="24" t="s">
        <v>2433</v>
      </c>
      <c r="D2690" s="24" t="s">
        <v>2524</v>
      </c>
      <c r="E2690" s="24" t="s">
        <v>2527</v>
      </c>
      <c r="F2690" s="38" t="s">
        <v>3626</v>
      </c>
      <c r="G2690" s="24" t="s">
        <v>2528</v>
      </c>
      <c r="H2690" s="5" t="s">
        <v>2566</v>
      </c>
      <c r="I2690" s="29">
        <v>3026071.01</v>
      </c>
      <c r="J2690" s="34">
        <v>3026071.01</v>
      </c>
      <c r="K2690" s="29"/>
      <c r="L2690" s="56">
        <f t="shared" si="485"/>
        <v>64757.919614000006</v>
      </c>
      <c r="M2690" s="6"/>
      <c r="N2690" s="35">
        <v>47118</v>
      </c>
      <c r="O2690" s="5"/>
      <c r="P2690" s="5"/>
      <c r="Q2690" s="24"/>
    </row>
    <row r="2691" spans="1:17" ht="45" x14ac:dyDescent="0.25">
      <c r="A2691" s="33">
        <v>2689</v>
      </c>
      <c r="B2691" s="24">
        <v>2028</v>
      </c>
      <c r="C2691" s="24" t="s">
        <v>2433</v>
      </c>
      <c r="D2691" s="24" t="s">
        <v>2524</v>
      </c>
      <c r="E2691" s="24" t="s">
        <v>2529</v>
      </c>
      <c r="F2691" s="38" t="s">
        <v>3626</v>
      </c>
      <c r="G2691" s="24" t="s">
        <v>2530</v>
      </c>
      <c r="H2691" s="5" t="s">
        <v>2558</v>
      </c>
      <c r="I2691" s="29">
        <v>335772.78</v>
      </c>
      <c r="J2691" s="34">
        <v>335772.78</v>
      </c>
      <c r="K2691" s="29"/>
      <c r="L2691" s="29"/>
      <c r="M2691" s="6"/>
      <c r="N2691" s="35">
        <v>47118</v>
      </c>
      <c r="O2691" s="5"/>
      <c r="P2691" s="5"/>
      <c r="Q2691" s="24"/>
    </row>
    <row r="2692" spans="1:17" ht="45" x14ac:dyDescent="0.25">
      <c r="A2692" s="33">
        <v>2690</v>
      </c>
      <c r="B2692" s="24">
        <v>2028</v>
      </c>
      <c r="C2692" s="24" t="s">
        <v>2433</v>
      </c>
      <c r="D2692" s="24" t="s">
        <v>2524</v>
      </c>
      <c r="E2692" s="24" t="s">
        <v>2531</v>
      </c>
      <c r="F2692" s="38" t="s">
        <v>3626</v>
      </c>
      <c r="G2692" s="24" t="s">
        <v>2532</v>
      </c>
      <c r="H2692" s="5" t="s">
        <v>2566</v>
      </c>
      <c r="I2692" s="29">
        <v>10035186.49</v>
      </c>
      <c r="J2692" s="34">
        <v>10035186.49</v>
      </c>
      <c r="K2692" s="29"/>
      <c r="L2692" s="56">
        <f t="shared" ref="L2692" si="486">I2692*2.14%</f>
        <v>214752.99088600001</v>
      </c>
      <c r="M2692" s="6"/>
      <c r="N2692" s="35">
        <v>47118</v>
      </c>
      <c r="O2692" s="5"/>
      <c r="P2692" s="5"/>
      <c r="Q2692" s="24"/>
    </row>
    <row r="2693" spans="1:17" ht="45" x14ac:dyDescent="0.25">
      <c r="A2693" s="33">
        <v>2691</v>
      </c>
      <c r="B2693" s="24">
        <v>2028</v>
      </c>
      <c r="C2693" s="24" t="s">
        <v>2433</v>
      </c>
      <c r="D2693" s="24" t="s">
        <v>2524</v>
      </c>
      <c r="E2693" s="24" t="s">
        <v>2533</v>
      </c>
      <c r="F2693" s="38" t="s">
        <v>3626</v>
      </c>
      <c r="G2693" s="24" t="s">
        <v>2534</v>
      </c>
      <c r="H2693" s="5" t="s">
        <v>2558</v>
      </c>
      <c r="I2693" s="29">
        <v>772848.1</v>
      </c>
      <c r="J2693" s="34">
        <v>772848.1</v>
      </c>
      <c r="K2693" s="29"/>
      <c r="L2693" s="29"/>
      <c r="M2693" s="6"/>
      <c r="N2693" s="35">
        <v>47118</v>
      </c>
      <c r="O2693" s="5"/>
      <c r="P2693" s="5"/>
      <c r="Q2693" s="24"/>
    </row>
    <row r="2694" spans="1:17" ht="45" x14ac:dyDescent="0.25">
      <c r="A2694" s="33">
        <v>2692</v>
      </c>
      <c r="B2694" s="24">
        <v>2027</v>
      </c>
      <c r="C2694" s="24" t="s">
        <v>2433</v>
      </c>
      <c r="D2694" s="24" t="s">
        <v>2524</v>
      </c>
      <c r="E2694" s="24" t="s">
        <v>2535</v>
      </c>
      <c r="F2694" s="38" t="s">
        <v>3626</v>
      </c>
      <c r="G2694" s="24" t="s">
        <v>2536</v>
      </c>
      <c r="H2694" s="5" t="s">
        <v>2685</v>
      </c>
      <c r="I2694" s="29">
        <v>388635.31</v>
      </c>
      <c r="J2694" s="34">
        <v>388635.31</v>
      </c>
      <c r="K2694" s="29"/>
      <c r="L2694" s="29"/>
      <c r="M2694" s="6"/>
      <c r="N2694" s="9">
        <v>46752</v>
      </c>
      <c r="O2694" s="5"/>
      <c r="P2694" s="5"/>
      <c r="Q2694" s="24"/>
    </row>
    <row r="2695" spans="1:17" ht="45" x14ac:dyDescent="0.25">
      <c r="A2695" s="33">
        <v>2693</v>
      </c>
      <c r="B2695" s="24">
        <v>2026</v>
      </c>
      <c r="C2695" s="24" t="s">
        <v>2433</v>
      </c>
      <c r="D2695" s="24" t="s">
        <v>2524</v>
      </c>
      <c r="E2695" s="24" t="s">
        <v>2537</v>
      </c>
      <c r="F2695" s="38" t="s">
        <v>3626</v>
      </c>
      <c r="G2695" s="24" t="s">
        <v>2538</v>
      </c>
      <c r="H2695" s="5" t="s">
        <v>2685</v>
      </c>
      <c r="I2695" s="29">
        <v>149545.26</v>
      </c>
      <c r="J2695" s="34">
        <v>149545.26</v>
      </c>
      <c r="K2695" s="29"/>
      <c r="L2695" s="29"/>
      <c r="M2695" s="6"/>
      <c r="N2695" s="35">
        <v>46387</v>
      </c>
      <c r="O2695" s="36"/>
      <c r="P2695" s="5"/>
      <c r="Q2695" s="24"/>
    </row>
    <row r="2696" spans="1:17" ht="30" x14ac:dyDescent="0.25">
      <c r="A2696" s="33">
        <v>2694</v>
      </c>
      <c r="B2696" s="24">
        <v>2026</v>
      </c>
      <c r="C2696" s="24" t="s">
        <v>353</v>
      </c>
      <c r="D2696" s="24" t="s">
        <v>486</v>
      </c>
      <c r="E2696" s="5" t="s">
        <v>2879</v>
      </c>
      <c r="F2696" s="38" t="s">
        <v>3626</v>
      </c>
      <c r="G2696" s="5" t="s">
        <v>2880</v>
      </c>
      <c r="H2696" s="5" t="s">
        <v>2566</v>
      </c>
      <c r="I2696" s="29">
        <v>13273028.58</v>
      </c>
      <c r="J2696" s="34">
        <v>6636514.29</v>
      </c>
      <c r="K2696" s="29">
        <v>6636514.29</v>
      </c>
      <c r="L2696" s="56">
        <f t="shared" ref="L2696:L2697" si="487">I2696*2.14%</f>
        <v>284042.81161200005</v>
      </c>
      <c r="M2696" s="6"/>
      <c r="N2696" s="35">
        <v>46387</v>
      </c>
      <c r="O2696" s="36"/>
      <c r="P2696" s="5"/>
      <c r="Q2696" s="24"/>
    </row>
    <row r="2697" spans="1:17" ht="30" x14ac:dyDescent="0.25">
      <c r="A2697" s="33">
        <v>2695</v>
      </c>
      <c r="B2697" s="24">
        <v>2026</v>
      </c>
      <c r="C2697" s="24" t="s">
        <v>353</v>
      </c>
      <c r="D2697" s="24" t="s">
        <v>486</v>
      </c>
      <c r="E2697" s="5" t="s">
        <v>2881</v>
      </c>
      <c r="F2697" s="38" t="s">
        <v>3626</v>
      </c>
      <c r="G2697" s="5" t="s">
        <v>2882</v>
      </c>
      <c r="H2697" s="5" t="s">
        <v>2566</v>
      </c>
      <c r="I2697" s="29">
        <v>9242805.8399999999</v>
      </c>
      <c r="J2697" s="34">
        <v>4621402.92</v>
      </c>
      <c r="K2697" s="29">
        <v>4621402.92</v>
      </c>
      <c r="L2697" s="56">
        <f t="shared" si="487"/>
        <v>197796.044976</v>
      </c>
      <c r="M2697" s="6"/>
      <c r="N2697" s="35">
        <v>46387</v>
      </c>
      <c r="O2697" s="36"/>
      <c r="P2697" s="5"/>
      <c r="Q2697" s="24"/>
    </row>
    <row r="2698" spans="1:17" ht="30" x14ac:dyDescent="0.25">
      <c r="A2698" s="33">
        <v>2696</v>
      </c>
      <c r="B2698" s="24">
        <v>2026</v>
      </c>
      <c r="C2698" s="24" t="s">
        <v>353</v>
      </c>
      <c r="D2698" s="24" t="s">
        <v>486</v>
      </c>
      <c r="E2698" s="24" t="s">
        <v>487</v>
      </c>
      <c r="F2698" s="38" t="s">
        <v>3626</v>
      </c>
      <c r="G2698" s="24" t="s">
        <v>488</v>
      </c>
      <c r="H2698" s="37" t="s">
        <v>2570</v>
      </c>
      <c r="I2698" s="29">
        <v>1001509.59</v>
      </c>
      <c r="J2698" s="34">
        <v>1001509.59</v>
      </c>
      <c r="K2698" s="29"/>
      <c r="L2698" s="29"/>
      <c r="M2698" s="6"/>
      <c r="N2698" s="35">
        <v>46387</v>
      </c>
      <c r="O2698" s="36"/>
      <c r="P2698" s="5"/>
      <c r="Q2698" s="5"/>
    </row>
    <row r="2699" spans="1:17" ht="30" x14ac:dyDescent="0.25">
      <c r="A2699" s="33">
        <v>2697</v>
      </c>
      <c r="B2699" s="24">
        <v>2026</v>
      </c>
      <c r="C2699" s="24" t="s">
        <v>353</v>
      </c>
      <c r="D2699" s="24" t="s">
        <v>486</v>
      </c>
      <c r="E2699" s="24" t="s">
        <v>487</v>
      </c>
      <c r="F2699" s="38" t="s">
        <v>3626</v>
      </c>
      <c r="G2699" s="24" t="s">
        <v>488</v>
      </c>
      <c r="H2699" s="37" t="s">
        <v>2566</v>
      </c>
      <c r="I2699" s="29">
        <v>19467774</v>
      </c>
      <c r="J2699" s="34">
        <v>19467774</v>
      </c>
      <c r="K2699" s="29"/>
      <c r="L2699" s="56">
        <f t="shared" ref="L2699:L2701" si="488">I2699*2.14%</f>
        <v>416610.36360000004</v>
      </c>
      <c r="M2699" s="6"/>
      <c r="N2699" s="35">
        <v>46387</v>
      </c>
      <c r="O2699" s="36"/>
      <c r="P2699" s="5"/>
      <c r="Q2699" s="5"/>
    </row>
    <row r="2700" spans="1:17" ht="30" x14ac:dyDescent="0.25">
      <c r="A2700" s="33">
        <v>2698</v>
      </c>
      <c r="B2700" s="24">
        <v>2026</v>
      </c>
      <c r="C2700" s="24" t="s">
        <v>353</v>
      </c>
      <c r="D2700" s="24" t="s">
        <v>486</v>
      </c>
      <c r="E2700" s="5" t="s">
        <v>2883</v>
      </c>
      <c r="F2700" s="38" t="s">
        <v>3626</v>
      </c>
      <c r="G2700" s="5" t="s">
        <v>2884</v>
      </c>
      <c r="H2700" s="5" t="s">
        <v>2566</v>
      </c>
      <c r="I2700" s="29">
        <v>9301174.0800000001</v>
      </c>
      <c r="J2700" s="34">
        <v>4650587.04</v>
      </c>
      <c r="K2700" s="29">
        <v>4650587.04</v>
      </c>
      <c r="L2700" s="56">
        <f t="shared" si="488"/>
        <v>199045.12531200002</v>
      </c>
      <c r="M2700" s="6"/>
      <c r="N2700" s="35">
        <v>46387</v>
      </c>
      <c r="O2700" s="36"/>
      <c r="P2700" s="5"/>
      <c r="Q2700" s="24"/>
    </row>
    <row r="2701" spans="1:17" ht="30" x14ac:dyDescent="0.25">
      <c r="A2701" s="33">
        <v>2699</v>
      </c>
      <c r="B2701" s="24">
        <v>2028</v>
      </c>
      <c r="C2701" s="24" t="s">
        <v>353</v>
      </c>
      <c r="D2701" s="24" t="s">
        <v>486</v>
      </c>
      <c r="E2701" s="5" t="s">
        <v>2885</v>
      </c>
      <c r="F2701" s="38" t="s">
        <v>3626</v>
      </c>
      <c r="G2701" s="5" t="s">
        <v>2886</v>
      </c>
      <c r="H2701" s="5" t="s">
        <v>2566</v>
      </c>
      <c r="I2701" s="29">
        <v>5891350</v>
      </c>
      <c r="J2701" s="34">
        <v>5891350</v>
      </c>
      <c r="K2701" s="29"/>
      <c r="L2701" s="56">
        <f t="shared" si="488"/>
        <v>126074.89000000001</v>
      </c>
      <c r="M2701" s="6"/>
      <c r="N2701" s="35">
        <v>47118</v>
      </c>
      <c r="O2701" s="5"/>
      <c r="P2701" s="5"/>
      <c r="Q2701" s="24"/>
    </row>
    <row r="2702" spans="1:17" ht="30" x14ac:dyDescent="0.25">
      <c r="A2702" s="33">
        <v>2700</v>
      </c>
      <c r="B2702" s="24">
        <v>2027</v>
      </c>
      <c r="C2702" s="24" t="s">
        <v>964</v>
      </c>
      <c r="D2702" s="24" t="s">
        <v>964</v>
      </c>
      <c r="E2702" s="24" t="s">
        <v>982</v>
      </c>
      <c r="F2702" s="38" t="s">
        <v>3626</v>
      </c>
      <c r="G2702" s="24" t="s">
        <v>983</v>
      </c>
      <c r="H2702" s="5" t="s">
        <v>2562</v>
      </c>
      <c r="I2702" s="29">
        <v>1133540</v>
      </c>
      <c r="J2702" s="34">
        <v>1133540</v>
      </c>
      <c r="K2702" s="29"/>
      <c r="L2702" s="29"/>
      <c r="M2702" s="6"/>
      <c r="N2702" s="9">
        <v>46752</v>
      </c>
      <c r="O2702" s="5"/>
      <c r="P2702" s="5"/>
      <c r="Q2702" s="24"/>
    </row>
    <row r="2703" spans="1:17" ht="30" x14ac:dyDescent="0.25">
      <c r="A2703" s="33">
        <v>2701</v>
      </c>
      <c r="B2703" s="24">
        <v>2027</v>
      </c>
      <c r="C2703" s="24" t="s">
        <v>964</v>
      </c>
      <c r="D2703" s="24" t="s">
        <v>964</v>
      </c>
      <c r="E2703" s="24" t="s">
        <v>982</v>
      </c>
      <c r="F2703" s="38" t="s">
        <v>3626</v>
      </c>
      <c r="G2703" s="24" t="s">
        <v>983</v>
      </c>
      <c r="H2703" s="5" t="s">
        <v>2554</v>
      </c>
      <c r="I2703" s="29">
        <v>18015966</v>
      </c>
      <c r="J2703" s="34">
        <v>18015966</v>
      </c>
      <c r="K2703" s="29"/>
      <c r="L2703" s="56">
        <f t="shared" ref="L2703" si="489">I2703*2.14%</f>
        <v>385541.67240000004</v>
      </c>
      <c r="M2703" s="6"/>
      <c r="N2703" s="9">
        <v>46752</v>
      </c>
      <c r="O2703" s="5"/>
      <c r="P2703" s="5"/>
      <c r="Q2703" s="24"/>
    </row>
    <row r="2704" spans="1:17" ht="30" x14ac:dyDescent="0.25">
      <c r="A2704" s="33">
        <v>2702</v>
      </c>
      <c r="B2704" s="24">
        <v>2028</v>
      </c>
      <c r="C2704" s="24" t="s">
        <v>2433</v>
      </c>
      <c r="D2704" s="24" t="s">
        <v>2513</v>
      </c>
      <c r="E2704" s="24" t="s">
        <v>2514</v>
      </c>
      <c r="F2704" s="38" t="s">
        <v>3626</v>
      </c>
      <c r="G2704" s="24" t="s">
        <v>2515</v>
      </c>
      <c r="H2704" s="5" t="s">
        <v>2570</v>
      </c>
      <c r="I2704" s="29">
        <v>390302</v>
      </c>
      <c r="J2704" s="34">
        <v>390302</v>
      </c>
      <c r="K2704" s="29"/>
      <c r="L2704" s="29"/>
      <c r="M2704" s="6"/>
      <c r="N2704" s="35">
        <v>47118</v>
      </c>
      <c r="O2704" s="5"/>
      <c r="P2704" s="5"/>
      <c r="Q2704" s="24"/>
    </row>
    <row r="2705" spans="1:17" ht="30" x14ac:dyDescent="0.25">
      <c r="A2705" s="33">
        <v>2703</v>
      </c>
      <c r="B2705" s="24">
        <v>2028</v>
      </c>
      <c r="C2705" s="24" t="s">
        <v>2433</v>
      </c>
      <c r="D2705" s="24" t="s">
        <v>2513</v>
      </c>
      <c r="E2705" s="24" t="s">
        <v>2514</v>
      </c>
      <c r="F2705" s="38" t="s">
        <v>3626</v>
      </c>
      <c r="G2705" s="24" t="s">
        <v>2515</v>
      </c>
      <c r="H2705" s="5" t="s">
        <v>2566</v>
      </c>
      <c r="I2705" s="29">
        <v>10820400</v>
      </c>
      <c r="J2705" s="34">
        <v>10820400</v>
      </c>
      <c r="K2705" s="29"/>
      <c r="L2705" s="56">
        <f t="shared" ref="L2705:L2713" si="490">I2705*2.14%</f>
        <v>231556.56000000003</v>
      </c>
      <c r="M2705" s="6"/>
      <c r="N2705" s="35">
        <v>47118</v>
      </c>
      <c r="O2705" s="5"/>
      <c r="P2705" s="5"/>
      <c r="Q2705" s="24"/>
    </row>
    <row r="2706" spans="1:17" ht="30" x14ac:dyDescent="0.25">
      <c r="A2706" s="33">
        <v>2704</v>
      </c>
      <c r="B2706" s="24">
        <v>2028</v>
      </c>
      <c r="C2706" s="24" t="s">
        <v>2433</v>
      </c>
      <c r="D2706" s="24" t="s">
        <v>2513</v>
      </c>
      <c r="E2706" s="24" t="s">
        <v>2516</v>
      </c>
      <c r="F2706" s="38" t="s">
        <v>3626</v>
      </c>
      <c r="G2706" s="24" t="s">
        <v>2517</v>
      </c>
      <c r="H2706" s="5" t="s">
        <v>2566</v>
      </c>
      <c r="I2706" s="29">
        <v>5994499.8700000001</v>
      </c>
      <c r="J2706" s="34">
        <v>5994499.8700000001</v>
      </c>
      <c r="K2706" s="29"/>
      <c r="L2706" s="56">
        <f t="shared" si="490"/>
        <v>128282.29721800002</v>
      </c>
      <c r="M2706" s="6"/>
      <c r="N2706" s="35">
        <v>47118</v>
      </c>
      <c r="O2706" s="5"/>
      <c r="P2706" s="5"/>
      <c r="Q2706" s="24"/>
    </row>
    <row r="2707" spans="1:17" ht="30" x14ac:dyDescent="0.25">
      <c r="A2707" s="33">
        <v>2705</v>
      </c>
      <c r="B2707" s="24">
        <v>2027</v>
      </c>
      <c r="C2707" s="24" t="s">
        <v>2433</v>
      </c>
      <c r="D2707" s="24" t="s">
        <v>2513</v>
      </c>
      <c r="E2707" s="24" t="s">
        <v>2518</v>
      </c>
      <c r="F2707" s="38" t="s">
        <v>3626</v>
      </c>
      <c r="G2707" s="24" t="s">
        <v>2519</v>
      </c>
      <c r="H2707" s="5" t="s">
        <v>2556</v>
      </c>
      <c r="I2707" s="29">
        <v>6563714.7699999996</v>
      </c>
      <c r="J2707" s="34">
        <v>6563714.7699999996</v>
      </c>
      <c r="K2707" s="29"/>
      <c r="L2707" s="56">
        <f t="shared" si="490"/>
        <v>140463.496078</v>
      </c>
      <c r="M2707" s="6"/>
      <c r="N2707" s="9">
        <v>46752</v>
      </c>
      <c r="O2707" s="5"/>
      <c r="P2707" s="5"/>
      <c r="Q2707" s="24"/>
    </row>
    <row r="2708" spans="1:17" ht="30" x14ac:dyDescent="0.25">
      <c r="A2708" s="33">
        <v>2706</v>
      </c>
      <c r="B2708" s="24">
        <v>2028</v>
      </c>
      <c r="C2708" s="24" t="s">
        <v>2433</v>
      </c>
      <c r="D2708" s="24" t="s">
        <v>2513</v>
      </c>
      <c r="E2708" s="24" t="s">
        <v>2520</v>
      </c>
      <c r="F2708" s="38" t="s">
        <v>3626</v>
      </c>
      <c r="G2708" s="24" t="s">
        <v>2521</v>
      </c>
      <c r="H2708" s="5" t="s">
        <v>2566</v>
      </c>
      <c r="I2708" s="29">
        <v>6095174.2599999998</v>
      </c>
      <c r="J2708" s="34">
        <v>6095174.2599999998</v>
      </c>
      <c r="K2708" s="29"/>
      <c r="L2708" s="56">
        <f t="shared" si="490"/>
        <v>130436.729164</v>
      </c>
      <c r="M2708" s="6"/>
      <c r="N2708" s="35">
        <v>47118</v>
      </c>
      <c r="O2708" s="5"/>
      <c r="P2708" s="5"/>
      <c r="Q2708" s="24"/>
    </row>
    <row r="2709" spans="1:17" ht="30" x14ac:dyDescent="0.25">
      <c r="A2709" s="33">
        <v>2707</v>
      </c>
      <c r="B2709" s="24">
        <v>2026</v>
      </c>
      <c r="C2709" s="5" t="s">
        <v>2433</v>
      </c>
      <c r="D2709" s="5" t="s">
        <v>2513</v>
      </c>
      <c r="E2709" s="5" t="s">
        <v>4101</v>
      </c>
      <c r="F2709" s="38" t="s">
        <v>3626</v>
      </c>
      <c r="G2709" s="24" t="s">
        <v>4102</v>
      </c>
      <c r="H2709" s="5" t="s">
        <v>2554</v>
      </c>
      <c r="I2709" s="29">
        <v>10478778.960000001</v>
      </c>
      <c r="J2709" s="34">
        <v>10478778.960000001</v>
      </c>
      <c r="K2709" s="29"/>
      <c r="L2709" s="56">
        <f t="shared" si="490"/>
        <v>224245.86974400005</v>
      </c>
      <c r="M2709" s="5"/>
      <c r="N2709" s="35">
        <v>46387</v>
      </c>
      <c r="O2709" s="36"/>
      <c r="P2709" s="5"/>
      <c r="Q2709" s="5"/>
    </row>
    <row r="2710" spans="1:17" ht="30" x14ac:dyDescent="0.25">
      <c r="A2710" s="33">
        <v>2708</v>
      </c>
      <c r="B2710" s="24">
        <v>2027</v>
      </c>
      <c r="C2710" s="24" t="s">
        <v>2433</v>
      </c>
      <c r="D2710" s="24" t="s">
        <v>2513</v>
      </c>
      <c r="E2710" s="5" t="s">
        <v>3530</v>
      </c>
      <c r="F2710" s="38" t="s">
        <v>3626</v>
      </c>
      <c r="G2710" s="5" t="s">
        <v>3531</v>
      </c>
      <c r="H2710" s="5" t="s">
        <v>2566</v>
      </c>
      <c r="I2710" s="29">
        <v>17711025</v>
      </c>
      <c r="J2710" s="34">
        <v>17711025</v>
      </c>
      <c r="K2710" s="29"/>
      <c r="L2710" s="56">
        <f t="shared" si="490"/>
        <v>379015.93500000006</v>
      </c>
      <c r="M2710" s="6"/>
      <c r="N2710" s="9">
        <v>46752</v>
      </c>
      <c r="O2710" s="5"/>
      <c r="P2710" s="5"/>
      <c r="Q2710" s="24"/>
    </row>
    <row r="2711" spans="1:17" ht="30" x14ac:dyDescent="0.25">
      <c r="A2711" s="33">
        <v>2709</v>
      </c>
      <c r="B2711" s="24">
        <v>2028</v>
      </c>
      <c r="C2711" s="24" t="s">
        <v>2433</v>
      </c>
      <c r="D2711" s="24" t="s">
        <v>2513</v>
      </c>
      <c r="E2711" s="24" t="s">
        <v>2522</v>
      </c>
      <c r="F2711" s="38" t="s">
        <v>3626</v>
      </c>
      <c r="G2711" s="24" t="s">
        <v>2523</v>
      </c>
      <c r="H2711" s="5" t="s">
        <v>2564</v>
      </c>
      <c r="I2711" s="29">
        <v>503752.05</v>
      </c>
      <c r="J2711" s="34">
        <v>503752.05</v>
      </c>
      <c r="K2711" s="29"/>
      <c r="L2711" s="56">
        <f t="shared" si="490"/>
        <v>10780.293870000001</v>
      </c>
      <c r="M2711" s="6"/>
      <c r="N2711" s="35">
        <v>47118</v>
      </c>
      <c r="O2711" s="5"/>
      <c r="P2711" s="5"/>
      <c r="Q2711" s="24"/>
    </row>
    <row r="2712" spans="1:17" ht="30" x14ac:dyDescent="0.25">
      <c r="A2712" s="33">
        <v>2710</v>
      </c>
      <c r="B2712" s="24">
        <v>2028</v>
      </c>
      <c r="C2712" s="24" t="s">
        <v>2433</v>
      </c>
      <c r="D2712" s="24" t="s">
        <v>2513</v>
      </c>
      <c r="E2712" s="24" t="s">
        <v>2522</v>
      </c>
      <c r="F2712" s="38" t="s">
        <v>3626</v>
      </c>
      <c r="G2712" s="24" t="s">
        <v>2523</v>
      </c>
      <c r="H2712" s="5" t="s">
        <v>2567</v>
      </c>
      <c r="I2712" s="29">
        <v>853497.13</v>
      </c>
      <c r="J2712" s="34">
        <v>853497.13</v>
      </c>
      <c r="K2712" s="29"/>
      <c r="L2712" s="56">
        <f t="shared" si="490"/>
        <v>18264.838582</v>
      </c>
      <c r="M2712" s="6"/>
      <c r="N2712" s="35">
        <v>47118</v>
      </c>
      <c r="O2712" s="5"/>
      <c r="P2712" s="5"/>
      <c r="Q2712" s="24"/>
    </row>
    <row r="2713" spans="1:17" ht="30" x14ac:dyDescent="0.25">
      <c r="A2713" s="33">
        <v>2711</v>
      </c>
      <c r="B2713" s="24">
        <v>2028</v>
      </c>
      <c r="C2713" s="24" t="s">
        <v>2433</v>
      </c>
      <c r="D2713" s="24" t="s">
        <v>2513</v>
      </c>
      <c r="E2713" s="24" t="s">
        <v>2522</v>
      </c>
      <c r="F2713" s="38" t="s">
        <v>3626</v>
      </c>
      <c r="G2713" s="24" t="s">
        <v>2523</v>
      </c>
      <c r="H2713" s="5" t="s">
        <v>2557</v>
      </c>
      <c r="I2713" s="29">
        <v>384725.16</v>
      </c>
      <c r="J2713" s="34">
        <v>384725.16</v>
      </c>
      <c r="K2713" s="29"/>
      <c r="L2713" s="56">
        <f t="shared" si="490"/>
        <v>8233.1184240000002</v>
      </c>
      <c r="M2713" s="6"/>
      <c r="N2713" s="35">
        <v>47118</v>
      </c>
      <c r="O2713" s="5"/>
      <c r="P2713" s="5"/>
      <c r="Q2713" s="24"/>
    </row>
    <row r="2714" spans="1:17" ht="30" x14ac:dyDescent="0.25">
      <c r="A2714" s="33">
        <v>2712</v>
      </c>
      <c r="B2714" s="24">
        <v>2028</v>
      </c>
      <c r="C2714" s="24" t="s">
        <v>964</v>
      </c>
      <c r="D2714" s="24" t="s">
        <v>964</v>
      </c>
      <c r="E2714" s="24" t="s">
        <v>4135</v>
      </c>
      <c r="F2714" s="38" t="s">
        <v>3626</v>
      </c>
      <c r="G2714" s="49" t="s">
        <v>978</v>
      </c>
      <c r="H2714" s="5" t="s">
        <v>2548</v>
      </c>
      <c r="I2714" s="29">
        <v>1220823.25</v>
      </c>
      <c r="J2714" s="34">
        <v>1220823.25</v>
      </c>
      <c r="K2714" s="29"/>
      <c r="L2714" s="29"/>
      <c r="M2714" s="6"/>
      <c r="N2714" s="35">
        <v>47118</v>
      </c>
      <c r="O2714" s="5"/>
      <c r="P2714" s="5"/>
      <c r="Q2714" s="24"/>
    </row>
    <row r="2715" spans="1:17" ht="30" x14ac:dyDescent="0.25">
      <c r="A2715" s="33">
        <v>2713</v>
      </c>
      <c r="B2715" s="24">
        <v>2027</v>
      </c>
      <c r="C2715" s="24" t="s">
        <v>964</v>
      </c>
      <c r="D2715" s="24" t="s">
        <v>964</v>
      </c>
      <c r="E2715" s="24" t="s">
        <v>4134</v>
      </c>
      <c r="F2715" s="38" t="s">
        <v>3626</v>
      </c>
      <c r="G2715" s="24" t="s">
        <v>979</v>
      </c>
      <c r="H2715" s="5" t="s">
        <v>2555</v>
      </c>
      <c r="I2715" s="29">
        <v>416828.21</v>
      </c>
      <c r="J2715" s="34">
        <v>416828.21</v>
      </c>
      <c r="K2715" s="29"/>
      <c r="L2715" s="29"/>
      <c r="M2715" s="6"/>
      <c r="N2715" s="9">
        <v>46752</v>
      </c>
      <c r="O2715" s="5"/>
      <c r="P2715" s="5"/>
      <c r="Q2715" s="24"/>
    </row>
    <row r="2716" spans="1:17" ht="30" x14ac:dyDescent="0.25">
      <c r="A2716" s="33">
        <v>2714</v>
      </c>
      <c r="B2716" s="4">
        <v>2026</v>
      </c>
      <c r="C2716" s="24" t="s">
        <v>657</v>
      </c>
      <c r="D2716" s="5" t="s">
        <v>893</v>
      </c>
      <c r="E2716" s="5" t="s">
        <v>4017</v>
      </c>
      <c r="F2716" s="38" t="s">
        <v>3626</v>
      </c>
      <c r="G2716" s="24" t="s">
        <v>4018</v>
      </c>
      <c r="H2716" s="5" t="s">
        <v>2556</v>
      </c>
      <c r="I2716" s="29">
        <v>2546819.6800000002</v>
      </c>
      <c r="J2716" s="34">
        <v>2546819.6800000002</v>
      </c>
      <c r="K2716" s="29"/>
      <c r="L2716" s="56">
        <f t="shared" ref="L2716" si="491">I2716*2.14%</f>
        <v>54501.941152000007</v>
      </c>
      <c r="M2716" s="5"/>
      <c r="N2716" s="35">
        <v>46387</v>
      </c>
      <c r="O2716" s="36"/>
      <c r="P2716" s="5"/>
      <c r="Q2716" s="5"/>
    </row>
    <row r="2717" spans="1:17" ht="30" x14ac:dyDescent="0.25">
      <c r="A2717" s="33">
        <v>2715</v>
      </c>
      <c r="B2717" s="24">
        <v>2026</v>
      </c>
      <c r="C2717" s="24" t="s">
        <v>1837</v>
      </c>
      <c r="D2717" s="24" t="s">
        <v>1924</v>
      </c>
      <c r="E2717" s="24" t="s">
        <v>4237</v>
      </c>
      <c r="F2717" s="38" t="s">
        <v>3626</v>
      </c>
      <c r="G2717" s="24" t="s">
        <v>1925</v>
      </c>
      <c r="H2717" s="5" t="s">
        <v>2555</v>
      </c>
      <c r="I2717" s="29">
        <v>191275.48</v>
      </c>
      <c r="J2717" s="34">
        <v>191275.48</v>
      </c>
      <c r="K2717" s="29"/>
      <c r="L2717" s="29"/>
      <c r="M2717" s="6"/>
      <c r="N2717" s="35">
        <v>46387</v>
      </c>
      <c r="O2717" s="36"/>
      <c r="P2717" s="5"/>
      <c r="Q2717" s="5"/>
    </row>
    <row r="2718" spans="1:17" ht="30" x14ac:dyDescent="0.25">
      <c r="A2718" s="33">
        <v>2716</v>
      </c>
      <c r="B2718" s="24">
        <v>2026</v>
      </c>
      <c r="C2718" s="24" t="s">
        <v>1837</v>
      </c>
      <c r="D2718" s="24" t="s">
        <v>1924</v>
      </c>
      <c r="E2718" s="24" t="s">
        <v>4237</v>
      </c>
      <c r="F2718" s="38" t="s">
        <v>3626</v>
      </c>
      <c r="G2718" s="24" t="s">
        <v>1925</v>
      </c>
      <c r="H2718" s="5" t="s">
        <v>2556</v>
      </c>
      <c r="I2718" s="29">
        <v>1764192</v>
      </c>
      <c r="J2718" s="34">
        <v>1764192</v>
      </c>
      <c r="K2718" s="29"/>
      <c r="L2718" s="56">
        <f t="shared" ref="L2718:L2721" si="492">I2718*2.14%</f>
        <v>37753.708800000008</v>
      </c>
      <c r="M2718" s="6"/>
      <c r="N2718" s="35">
        <v>46387</v>
      </c>
      <c r="O2718" s="36"/>
      <c r="P2718" s="5"/>
      <c r="Q2718" s="5"/>
    </row>
    <row r="2719" spans="1:17" ht="30" x14ac:dyDescent="0.25">
      <c r="A2719" s="33">
        <v>2717</v>
      </c>
      <c r="B2719" s="24">
        <v>2028</v>
      </c>
      <c r="C2719" s="24" t="s">
        <v>353</v>
      </c>
      <c r="D2719" s="24" t="s">
        <v>380</v>
      </c>
      <c r="E2719" s="24" t="s">
        <v>383</v>
      </c>
      <c r="F2719" s="38" t="s">
        <v>3626</v>
      </c>
      <c r="G2719" s="24" t="s">
        <v>384</v>
      </c>
      <c r="H2719" s="5" t="s">
        <v>2566</v>
      </c>
      <c r="I2719" s="29">
        <v>6902196.2800000003</v>
      </c>
      <c r="J2719" s="34">
        <v>6902196.2800000003</v>
      </c>
      <c r="K2719" s="29"/>
      <c r="L2719" s="56">
        <f t="shared" si="492"/>
        <v>147707.00039200002</v>
      </c>
      <c r="M2719" s="6"/>
      <c r="N2719" s="35">
        <v>47118</v>
      </c>
      <c r="O2719" s="5"/>
      <c r="P2719" s="5"/>
      <c r="Q2719" s="24"/>
    </row>
    <row r="2720" spans="1:17" ht="30" x14ac:dyDescent="0.25">
      <c r="A2720" s="33">
        <v>2718</v>
      </c>
      <c r="B2720" s="24">
        <v>2028</v>
      </c>
      <c r="C2720" s="24" t="s">
        <v>353</v>
      </c>
      <c r="D2720" s="24" t="s">
        <v>380</v>
      </c>
      <c r="E2720" s="24" t="s">
        <v>385</v>
      </c>
      <c r="F2720" s="38" t="s">
        <v>3626</v>
      </c>
      <c r="G2720" s="24" t="s">
        <v>386</v>
      </c>
      <c r="H2720" s="5" t="s">
        <v>2561</v>
      </c>
      <c r="I2720" s="29">
        <v>7958662.3600000003</v>
      </c>
      <c r="J2720" s="34">
        <v>7958662.3600000003</v>
      </c>
      <c r="K2720" s="29"/>
      <c r="L2720" s="56">
        <f t="shared" si="492"/>
        <v>170315.37450400004</v>
      </c>
      <c r="M2720" s="6"/>
      <c r="N2720" s="35">
        <v>47118</v>
      </c>
      <c r="O2720" s="5"/>
      <c r="P2720" s="5"/>
      <c r="Q2720" s="24"/>
    </row>
    <row r="2721" spans="1:17" ht="30" x14ac:dyDescent="0.25">
      <c r="A2721" s="33">
        <v>2719</v>
      </c>
      <c r="B2721" s="24">
        <v>2028</v>
      </c>
      <c r="C2721" s="24" t="s">
        <v>353</v>
      </c>
      <c r="D2721" s="24" t="s">
        <v>380</v>
      </c>
      <c r="E2721" s="24" t="s">
        <v>381</v>
      </c>
      <c r="F2721" s="38" t="s">
        <v>3626</v>
      </c>
      <c r="G2721" s="24" t="s">
        <v>382</v>
      </c>
      <c r="H2721" s="5" t="s">
        <v>2553</v>
      </c>
      <c r="I2721" s="29">
        <v>3453677.09</v>
      </c>
      <c r="J2721" s="34">
        <v>3453677.09</v>
      </c>
      <c r="K2721" s="29"/>
      <c r="L2721" s="56">
        <f t="shared" si="492"/>
        <v>73908.689726000011</v>
      </c>
      <c r="M2721" s="6"/>
      <c r="N2721" s="35">
        <v>47118</v>
      </c>
      <c r="O2721" s="5"/>
      <c r="P2721" s="5"/>
      <c r="Q2721" s="24"/>
    </row>
    <row r="2722" spans="1:17" ht="30" x14ac:dyDescent="0.25">
      <c r="A2722" s="33">
        <v>2720</v>
      </c>
      <c r="B2722" s="24">
        <v>2028</v>
      </c>
      <c r="C2722" s="24" t="s">
        <v>2433</v>
      </c>
      <c r="D2722" s="24" t="s">
        <v>2479</v>
      </c>
      <c r="E2722" s="24" t="s">
        <v>2497</v>
      </c>
      <c r="F2722" s="38" t="s">
        <v>3626</v>
      </c>
      <c r="G2722" s="24" t="s">
        <v>2498</v>
      </c>
      <c r="H2722" s="5" t="s">
        <v>2570</v>
      </c>
      <c r="I2722" s="29">
        <v>583412</v>
      </c>
      <c r="J2722" s="34">
        <v>583412</v>
      </c>
      <c r="K2722" s="29"/>
      <c r="L2722" s="29"/>
      <c r="M2722" s="6"/>
      <c r="N2722" s="35">
        <v>47118</v>
      </c>
      <c r="O2722" s="5"/>
      <c r="P2722" s="5"/>
      <c r="Q2722" s="24"/>
    </row>
    <row r="2723" spans="1:17" ht="30" x14ac:dyDescent="0.25">
      <c r="A2723" s="33">
        <v>2721</v>
      </c>
      <c r="B2723" s="24">
        <v>2028</v>
      </c>
      <c r="C2723" s="24" t="s">
        <v>2433</v>
      </c>
      <c r="D2723" s="24" t="s">
        <v>2479</v>
      </c>
      <c r="E2723" s="24" t="s">
        <v>2497</v>
      </c>
      <c r="F2723" s="38" t="s">
        <v>3626</v>
      </c>
      <c r="G2723" s="24" t="s">
        <v>2498</v>
      </c>
      <c r="H2723" s="5" t="s">
        <v>2566</v>
      </c>
      <c r="I2723" s="29">
        <v>10459720</v>
      </c>
      <c r="J2723" s="34">
        <v>10459720</v>
      </c>
      <c r="K2723" s="29"/>
      <c r="L2723" s="56">
        <f t="shared" ref="L2723" si="493">I2723*2.14%</f>
        <v>223838.00800000003</v>
      </c>
      <c r="M2723" s="6"/>
      <c r="N2723" s="35">
        <v>47118</v>
      </c>
      <c r="O2723" s="5"/>
      <c r="P2723" s="5"/>
      <c r="Q2723" s="24"/>
    </row>
    <row r="2724" spans="1:17" ht="45" x14ac:dyDescent="0.25">
      <c r="A2724" s="33">
        <v>2722</v>
      </c>
      <c r="B2724" s="24">
        <v>2028</v>
      </c>
      <c r="C2724" s="24" t="s">
        <v>1276</v>
      </c>
      <c r="D2724" s="24" t="s">
        <v>1352</v>
      </c>
      <c r="E2724" s="24" t="s">
        <v>1353</v>
      </c>
      <c r="F2724" s="38" t="s">
        <v>3626</v>
      </c>
      <c r="G2724" s="24" t="s">
        <v>1354</v>
      </c>
      <c r="H2724" s="5" t="s">
        <v>2697</v>
      </c>
      <c r="I2724" s="29">
        <v>1776662.31</v>
      </c>
      <c r="J2724" s="34">
        <v>1776662.31</v>
      </c>
      <c r="K2724" s="29"/>
      <c r="L2724" s="29"/>
      <c r="M2724" s="6"/>
      <c r="N2724" s="35">
        <v>47118</v>
      </c>
      <c r="O2724" s="5"/>
      <c r="P2724" s="5"/>
      <c r="Q2724" s="24"/>
    </row>
    <row r="2725" spans="1:17" ht="30" x14ac:dyDescent="0.25">
      <c r="A2725" s="33">
        <v>2723</v>
      </c>
      <c r="B2725" s="24">
        <v>2028</v>
      </c>
      <c r="C2725" s="24" t="s">
        <v>964</v>
      </c>
      <c r="D2725" s="24" t="s">
        <v>964</v>
      </c>
      <c r="E2725" s="24" t="s">
        <v>1240</v>
      </c>
      <c r="F2725" s="38" t="s">
        <v>3626</v>
      </c>
      <c r="G2725" s="24" t="s">
        <v>1241</v>
      </c>
      <c r="H2725" s="5" t="s">
        <v>2697</v>
      </c>
      <c r="I2725" s="29">
        <v>1776662.31</v>
      </c>
      <c r="J2725" s="34">
        <v>1776662.31</v>
      </c>
      <c r="K2725" s="29"/>
      <c r="L2725" s="29"/>
      <c r="M2725" s="6"/>
      <c r="N2725" s="35">
        <v>47118</v>
      </c>
      <c r="O2725" s="5"/>
      <c r="P2725" s="5"/>
      <c r="Q2725" s="24"/>
    </row>
    <row r="2726" spans="1:17" ht="45" x14ac:dyDescent="0.25">
      <c r="A2726" s="33">
        <v>2724</v>
      </c>
      <c r="B2726" s="24">
        <v>2028</v>
      </c>
      <c r="C2726" s="24" t="s">
        <v>125</v>
      </c>
      <c r="D2726" s="24" t="s">
        <v>126</v>
      </c>
      <c r="E2726" s="24" t="s">
        <v>127</v>
      </c>
      <c r="F2726" s="38" t="s">
        <v>3626</v>
      </c>
      <c r="G2726" s="24" t="s">
        <v>128</v>
      </c>
      <c r="H2726" s="5" t="s">
        <v>2548</v>
      </c>
      <c r="I2726" s="29">
        <v>4449221.62</v>
      </c>
      <c r="J2726" s="34">
        <v>4449221.62</v>
      </c>
      <c r="K2726" s="29"/>
      <c r="L2726" s="29"/>
      <c r="M2726" s="6"/>
      <c r="N2726" s="35">
        <v>47118</v>
      </c>
      <c r="O2726" s="5"/>
      <c r="P2726" s="5"/>
      <c r="Q2726" s="24"/>
    </row>
    <row r="2727" spans="1:17" ht="30" x14ac:dyDescent="0.25">
      <c r="A2727" s="33">
        <v>2725</v>
      </c>
      <c r="B2727" s="24">
        <v>2028</v>
      </c>
      <c r="C2727" s="24" t="s">
        <v>964</v>
      </c>
      <c r="D2727" s="24" t="s">
        <v>964</v>
      </c>
      <c r="E2727" s="24" t="s">
        <v>965</v>
      </c>
      <c r="F2727" s="38" t="s">
        <v>3626</v>
      </c>
      <c r="G2727" s="24" t="s">
        <v>966</v>
      </c>
      <c r="H2727" s="5" t="s">
        <v>2548</v>
      </c>
      <c r="I2727" s="29">
        <v>7565629.4400000004</v>
      </c>
      <c r="J2727" s="34">
        <v>7565629.4400000004</v>
      </c>
      <c r="K2727" s="29"/>
      <c r="L2727" s="29"/>
      <c r="M2727" s="6"/>
      <c r="N2727" s="35">
        <v>47118</v>
      </c>
      <c r="O2727" s="5"/>
      <c r="P2727" s="5"/>
      <c r="Q2727" s="24"/>
    </row>
    <row r="2728" spans="1:17" ht="30" x14ac:dyDescent="0.25">
      <c r="A2728" s="33">
        <v>2726</v>
      </c>
      <c r="B2728" s="24">
        <v>2027</v>
      </c>
      <c r="C2728" s="24" t="s">
        <v>964</v>
      </c>
      <c r="D2728" s="24" t="s">
        <v>964</v>
      </c>
      <c r="E2728" s="5" t="s">
        <v>3148</v>
      </c>
      <c r="F2728" s="38" t="s">
        <v>3626</v>
      </c>
      <c r="G2728" s="5" t="s">
        <v>3149</v>
      </c>
      <c r="H2728" s="5" t="s">
        <v>2566</v>
      </c>
      <c r="I2728" s="29">
        <v>8926830</v>
      </c>
      <c r="J2728" s="34">
        <v>8926830</v>
      </c>
      <c r="K2728" s="29"/>
      <c r="L2728" s="56">
        <f t="shared" ref="L2728:L2731" si="494">I2728*2.14%</f>
        <v>191034.16200000001</v>
      </c>
      <c r="M2728" s="6"/>
      <c r="N2728" s="9">
        <v>46752</v>
      </c>
      <c r="O2728" s="5"/>
      <c r="P2728" s="5"/>
      <c r="Q2728" s="24"/>
    </row>
    <row r="2729" spans="1:17" ht="30" x14ac:dyDescent="0.25">
      <c r="A2729" s="33">
        <v>2727</v>
      </c>
      <c r="B2729" s="24">
        <v>2027</v>
      </c>
      <c r="C2729" s="24" t="s">
        <v>964</v>
      </c>
      <c r="D2729" s="24" t="s">
        <v>964</v>
      </c>
      <c r="E2729" s="24" t="s">
        <v>967</v>
      </c>
      <c r="F2729" s="38" t="s">
        <v>3626</v>
      </c>
      <c r="G2729" s="24" t="s">
        <v>968</v>
      </c>
      <c r="H2729" s="5" t="s">
        <v>2549</v>
      </c>
      <c r="I2729" s="29">
        <v>10640060</v>
      </c>
      <c r="J2729" s="34">
        <v>10640060</v>
      </c>
      <c r="K2729" s="29"/>
      <c r="L2729" s="56">
        <f t="shared" si="494"/>
        <v>227697.28400000001</v>
      </c>
      <c r="M2729" s="6"/>
      <c r="N2729" s="9">
        <v>46752</v>
      </c>
      <c r="O2729" s="5"/>
      <c r="P2729" s="5"/>
      <c r="Q2729" s="24"/>
    </row>
    <row r="2730" spans="1:17" ht="30" x14ac:dyDescent="0.25">
      <c r="A2730" s="33">
        <v>2728</v>
      </c>
      <c r="B2730" s="24">
        <v>2027</v>
      </c>
      <c r="C2730" s="24" t="s">
        <v>964</v>
      </c>
      <c r="D2730" s="24" t="s">
        <v>964</v>
      </c>
      <c r="E2730" s="24" t="s">
        <v>969</v>
      </c>
      <c r="F2730" s="38" t="s">
        <v>3626</v>
      </c>
      <c r="G2730" s="24" t="s">
        <v>970</v>
      </c>
      <c r="H2730" s="5" t="s">
        <v>2561</v>
      </c>
      <c r="I2730" s="29">
        <v>6316554.5499999998</v>
      </c>
      <c r="J2730" s="34">
        <v>6316554.5499999998</v>
      </c>
      <c r="K2730" s="29"/>
      <c r="L2730" s="56">
        <f t="shared" si="494"/>
        <v>135174.26737000002</v>
      </c>
      <c r="M2730" s="6"/>
      <c r="N2730" s="9">
        <v>46752</v>
      </c>
      <c r="O2730" s="5"/>
      <c r="P2730" s="5"/>
      <c r="Q2730" s="24"/>
    </row>
    <row r="2731" spans="1:17" ht="30" x14ac:dyDescent="0.25">
      <c r="A2731" s="33">
        <v>2729</v>
      </c>
      <c r="B2731" s="24">
        <v>2027</v>
      </c>
      <c r="C2731" s="24" t="s">
        <v>964</v>
      </c>
      <c r="D2731" s="24" t="s">
        <v>964</v>
      </c>
      <c r="E2731" s="24" t="s">
        <v>969</v>
      </c>
      <c r="F2731" s="38" t="s">
        <v>3626</v>
      </c>
      <c r="G2731" s="24" t="s">
        <v>970</v>
      </c>
      <c r="H2731" s="5" t="s">
        <v>2554</v>
      </c>
      <c r="I2731" s="29">
        <v>4242108.41</v>
      </c>
      <c r="J2731" s="34">
        <v>4242108.41</v>
      </c>
      <c r="K2731" s="29"/>
      <c r="L2731" s="56">
        <f t="shared" si="494"/>
        <v>90781.119974000016</v>
      </c>
      <c r="M2731" s="6"/>
      <c r="N2731" s="9">
        <v>46752</v>
      </c>
      <c r="O2731" s="5"/>
      <c r="P2731" s="5"/>
      <c r="Q2731" s="24"/>
    </row>
    <row r="2732" spans="1:17" ht="30" x14ac:dyDescent="0.25">
      <c r="A2732" s="33">
        <v>2730</v>
      </c>
      <c r="B2732" s="24">
        <v>2028</v>
      </c>
      <c r="C2732" s="24" t="s">
        <v>964</v>
      </c>
      <c r="D2732" s="24" t="s">
        <v>964</v>
      </c>
      <c r="E2732" s="24" t="s">
        <v>971</v>
      </c>
      <c r="F2732" s="38" t="s">
        <v>3626</v>
      </c>
      <c r="G2732" s="24" t="s">
        <v>972</v>
      </c>
      <c r="H2732" s="5" t="s">
        <v>2562</v>
      </c>
      <c r="I2732" s="29">
        <v>1940484.24</v>
      </c>
      <c r="J2732" s="34">
        <v>1940484.24</v>
      </c>
      <c r="K2732" s="29"/>
      <c r="L2732" s="29"/>
      <c r="M2732" s="6"/>
      <c r="N2732" s="35">
        <v>47118</v>
      </c>
      <c r="O2732" s="5"/>
      <c r="P2732" s="5"/>
      <c r="Q2732" s="24"/>
    </row>
    <row r="2733" spans="1:17" ht="30" x14ac:dyDescent="0.25">
      <c r="A2733" s="33">
        <v>2731</v>
      </c>
      <c r="B2733" s="24">
        <v>2028</v>
      </c>
      <c r="C2733" s="24" t="s">
        <v>964</v>
      </c>
      <c r="D2733" s="51" t="s">
        <v>2682</v>
      </c>
      <c r="E2733" s="51" t="s">
        <v>1270</v>
      </c>
      <c r="F2733" s="38" t="s">
        <v>3626</v>
      </c>
      <c r="G2733" s="51" t="s">
        <v>1271</v>
      </c>
      <c r="H2733" s="5" t="s">
        <v>2562</v>
      </c>
      <c r="I2733" s="29">
        <v>437088</v>
      </c>
      <c r="J2733" s="34">
        <v>437088</v>
      </c>
      <c r="K2733" s="29"/>
      <c r="L2733" s="29"/>
      <c r="M2733" s="6"/>
      <c r="N2733" s="35">
        <v>47118</v>
      </c>
      <c r="O2733" s="5"/>
      <c r="P2733" s="5"/>
      <c r="Q2733" s="5"/>
    </row>
    <row r="2734" spans="1:17" ht="30" x14ac:dyDescent="0.25">
      <c r="A2734" s="33">
        <v>2732</v>
      </c>
      <c r="B2734" s="24">
        <v>2028</v>
      </c>
      <c r="C2734" s="24" t="s">
        <v>964</v>
      </c>
      <c r="D2734" s="51" t="s">
        <v>2682</v>
      </c>
      <c r="E2734" s="51" t="s">
        <v>1270</v>
      </c>
      <c r="F2734" s="38" t="s">
        <v>3626</v>
      </c>
      <c r="G2734" s="51" t="s">
        <v>1271</v>
      </c>
      <c r="H2734" s="5" t="s">
        <v>2554</v>
      </c>
      <c r="I2734" s="29">
        <v>10928604</v>
      </c>
      <c r="J2734" s="34">
        <v>10928604</v>
      </c>
      <c r="K2734" s="29"/>
      <c r="L2734" s="56">
        <f t="shared" ref="L2734:L2735" si="495">I2734*2.14%</f>
        <v>233872.12560000003</v>
      </c>
      <c r="M2734" s="6"/>
      <c r="N2734" s="35">
        <v>47118</v>
      </c>
      <c r="O2734" s="5"/>
      <c r="P2734" s="5"/>
      <c r="Q2734" s="5"/>
    </row>
    <row r="2735" spans="1:17" ht="30" x14ac:dyDescent="0.25">
      <c r="A2735" s="33">
        <v>2733</v>
      </c>
      <c r="B2735" s="24">
        <v>2027</v>
      </c>
      <c r="C2735" s="24" t="s">
        <v>964</v>
      </c>
      <c r="D2735" s="24" t="s">
        <v>964</v>
      </c>
      <c r="E2735" s="5" t="s">
        <v>3229</v>
      </c>
      <c r="F2735" s="38" t="s">
        <v>3626</v>
      </c>
      <c r="G2735" s="5" t="s">
        <v>3230</v>
      </c>
      <c r="H2735" s="5" t="s">
        <v>2547</v>
      </c>
      <c r="I2735" s="29">
        <v>10267206</v>
      </c>
      <c r="J2735" s="34">
        <v>10267206</v>
      </c>
      <c r="K2735" s="29"/>
      <c r="L2735" s="56">
        <f t="shared" si="495"/>
        <v>219718.20840000003</v>
      </c>
      <c r="M2735" s="6"/>
      <c r="N2735" s="9">
        <v>46752</v>
      </c>
      <c r="O2735" s="5"/>
      <c r="P2735" s="5"/>
      <c r="Q2735" s="24"/>
    </row>
    <row r="2736" spans="1:17" ht="30" x14ac:dyDescent="0.25">
      <c r="A2736" s="33">
        <v>2734</v>
      </c>
      <c r="B2736" s="24">
        <v>2028</v>
      </c>
      <c r="C2736" s="24" t="s">
        <v>964</v>
      </c>
      <c r="D2736" s="24" t="s">
        <v>964</v>
      </c>
      <c r="E2736" s="24" t="s">
        <v>1272</v>
      </c>
      <c r="F2736" s="38" t="s">
        <v>3626</v>
      </c>
      <c r="G2736" s="24" t="s">
        <v>1273</v>
      </c>
      <c r="H2736" s="5" t="s">
        <v>2562</v>
      </c>
      <c r="I2736" s="29">
        <v>404118</v>
      </c>
      <c r="J2736" s="34">
        <v>404118</v>
      </c>
      <c r="K2736" s="29"/>
      <c r="L2736" s="29"/>
      <c r="M2736" s="6"/>
      <c r="N2736" s="35">
        <v>47118</v>
      </c>
      <c r="O2736" s="5"/>
      <c r="P2736" s="5"/>
      <c r="Q2736" s="24"/>
    </row>
    <row r="2737" spans="1:17" ht="30" x14ac:dyDescent="0.25">
      <c r="A2737" s="33">
        <v>2735</v>
      </c>
      <c r="B2737" s="24">
        <v>2028</v>
      </c>
      <c r="C2737" s="24" t="s">
        <v>964</v>
      </c>
      <c r="D2737" s="24" t="s">
        <v>964</v>
      </c>
      <c r="E2737" s="24" t="s">
        <v>1272</v>
      </c>
      <c r="F2737" s="38" t="s">
        <v>3626</v>
      </c>
      <c r="G2737" s="24" t="s">
        <v>1273</v>
      </c>
      <c r="H2737" s="5" t="s">
        <v>2673</v>
      </c>
      <c r="I2737" s="29">
        <v>10567924</v>
      </c>
      <c r="J2737" s="34">
        <v>10567924</v>
      </c>
      <c r="K2737" s="29"/>
      <c r="L2737" s="56">
        <f t="shared" ref="L2737" si="496">I2737*2.14%</f>
        <v>226153.57360000003</v>
      </c>
      <c r="M2737" s="6"/>
      <c r="N2737" s="35">
        <v>47118</v>
      </c>
      <c r="O2737" s="5"/>
      <c r="P2737" s="5"/>
      <c r="Q2737" s="24"/>
    </row>
    <row r="2738" spans="1:17" ht="30" x14ac:dyDescent="0.25">
      <c r="A2738" s="33">
        <v>2736</v>
      </c>
      <c r="B2738" s="24">
        <v>2026</v>
      </c>
      <c r="C2738" s="24" t="s">
        <v>964</v>
      </c>
      <c r="D2738" s="24" t="s">
        <v>964</v>
      </c>
      <c r="E2738" s="24" t="s">
        <v>1228</v>
      </c>
      <c r="F2738" s="38" t="s">
        <v>3626</v>
      </c>
      <c r="G2738" s="24" t="s">
        <v>1229</v>
      </c>
      <c r="H2738" s="5" t="s">
        <v>2548</v>
      </c>
      <c r="I2738" s="29">
        <v>1070969.33</v>
      </c>
      <c r="J2738" s="34">
        <v>1070969.33</v>
      </c>
      <c r="K2738" s="29"/>
      <c r="L2738" s="29"/>
      <c r="M2738" s="6"/>
      <c r="N2738" s="35">
        <v>46387</v>
      </c>
      <c r="O2738" s="36"/>
      <c r="P2738" s="5"/>
      <c r="Q2738" s="5"/>
    </row>
    <row r="2739" spans="1:17" ht="30" x14ac:dyDescent="0.25">
      <c r="A2739" s="33">
        <v>2737</v>
      </c>
      <c r="B2739" s="24">
        <v>2026</v>
      </c>
      <c r="C2739" s="24" t="s">
        <v>964</v>
      </c>
      <c r="D2739" s="24" t="s">
        <v>964</v>
      </c>
      <c r="E2739" s="24" t="s">
        <v>1228</v>
      </c>
      <c r="F2739" s="38" t="s">
        <v>3626</v>
      </c>
      <c r="G2739" s="24" t="s">
        <v>1229</v>
      </c>
      <c r="H2739" s="5" t="s">
        <v>2547</v>
      </c>
      <c r="I2739" s="29">
        <v>21325135.27</v>
      </c>
      <c r="J2739" s="34">
        <v>21325135.27</v>
      </c>
      <c r="K2739" s="29"/>
      <c r="L2739" s="56">
        <f t="shared" ref="L2739:L2740" si="497">I2739*2.14%</f>
        <v>456357.89477800002</v>
      </c>
      <c r="M2739" s="6"/>
      <c r="N2739" s="35">
        <v>46387</v>
      </c>
      <c r="O2739" s="36"/>
      <c r="P2739" s="5"/>
      <c r="Q2739" s="5"/>
    </row>
    <row r="2740" spans="1:17" ht="30" x14ac:dyDescent="0.25">
      <c r="A2740" s="33">
        <v>2738</v>
      </c>
      <c r="B2740" s="24">
        <v>2028</v>
      </c>
      <c r="C2740" s="24" t="s">
        <v>964</v>
      </c>
      <c r="D2740" s="24" t="s">
        <v>964</v>
      </c>
      <c r="E2740" s="24" t="s">
        <v>1228</v>
      </c>
      <c r="F2740" s="38" t="s">
        <v>3626</v>
      </c>
      <c r="G2740" s="24" t="s">
        <v>1229</v>
      </c>
      <c r="H2740" s="5" t="s">
        <v>2554</v>
      </c>
      <c r="I2740" s="29">
        <v>7961950</v>
      </c>
      <c r="J2740" s="34">
        <v>7961950</v>
      </c>
      <c r="K2740" s="29"/>
      <c r="L2740" s="56">
        <f t="shared" si="497"/>
        <v>170385.73</v>
      </c>
      <c r="M2740" s="6"/>
      <c r="N2740" s="35">
        <v>47118</v>
      </c>
      <c r="O2740" s="5"/>
      <c r="P2740" s="5"/>
      <c r="Q2740" s="24"/>
    </row>
    <row r="2741" spans="1:17" ht="30" x14ac:dyDescent="0.25">
      <c r="A2741" s="33">
        <v>2739</v>
      </c>
      <c r="B2741" s="24">
        <v>2028</v>
      </c>
      <c r="C2741" s="24" t="s">
        <v>964</v>
      </c>
      <c r="D2741" s="24" t="s">
        <v>964</v>
      </c>
      <c r="E2741" s="24" t="s">
        <v>1228</v>
      </c>
      <c r="F2741" s="38" t="s">
        <v>3626</v>
      </c>
      <c r="G2741" s="24" t="s">
        <v>1229</v>
      </c>
      <c r="H2741" s="5" t="s">
        <v>2562</v>
      </c>
      <c r="I2741" s="29">
        <v>938389</v>
      </c>
      <c r="J2741" s="34">
        <v>938389</v>
      </c>
      <c r="K2741" s="29"/>
      <c r="L2741" s="29"/>
      <c r="M2741" s="6"/>
      <c r="N2741" s="35">
        <v>47118</v>
      </c>
      <c r="O2741" s="5"/>
      <c r="P2741" s="5"/>
      <c r="Q2741" s="24"/>
    </row>
    <row r="2742" spans="1:17" ht="30" x14ac:dyDescent="0.25">
      <c r="A2742" s="33">
        <v>2740</v>
      </c>
      <c r="B2742" s="24">
        <v>2026</v>
      </c>
      <c r="C2742" s="24" t="s">
        <v>964</v>
      </c>
      <c r="D2742" s="24" t="s">
        <v>964</v>
      </c>
      <c r="E2742" s="24" t="s">
        <v>1230</v>
      </c>
      <c r="F2742" s="38" t="s">
        <v>3626</v>
      </c>
      <c r="G2742" s="24" t="s">
        <v>1231</v>
      </c>
      <c r="H2742" s="5" t="s">
        <v>2548</v>
      </c>
      <c r="I2742" s="29">
        <v>2496807.52</v>
      </c>
      <c r="J2742" s="34">
        <v>2496807.52</v>
      </c>
      <c r="K2742" s="29"/>
      <c r="L2742" s="29"/>
      <c r="M2742" s="6"/>
      <c r="N2742" s="35">
        <v>46387</v>
      </c>
      <c r="O2742" s="36"/>
      <c r="P2742" s="5"/>
      <c r="Q2742" s="5"/>
    </row>
    <row r="2743" spans="1:17" ht="30" x14ac:dyDescent="0.25">
      <c r="A2743" s="33">
        <v>2741</v>
      </c>
      <c r="B2743" s="24">
        <v>2026</v>
      </c>
      <c r="C2743" s="24" t="s">
        <v>964</v>
      </c>
      <c r="D2743" s="24" t="s">
        <v>964</v>
      </c>
      <c r="E2743" s="24" t="s">
        <v>1230</v>
      </c>
      <c r="F2743" s="38" t="s">
        <v>3626</v>
      </c>
      <c r="G2743" s="24" t="s">
        <v>1231</v>
      </c>
      <c r="H2743" s="24" t="s">
        <v>2547</v>
      </c>
      <c r="I2743" s="29">
        <v>70695924</v>
      </c>
      <c r="J2743" s="34">
        <v>70695924</v>
      </c>
      <c r="K2743" s="29"/>
      <c r="L2743" s="56">
        <f t="shared" ref="L2743:L2745" si="498">I2743*2.14%</f>
        <v>1512892.7736000002</v>
      </c>
      <c r="M2743" s="6"/>
      <c r="N2743" s="35">
        <v>46387</v>
      </c>
      <c r="O2743" s="36"/>
      <c r="P2743" s="5"/>
      <c r="Q2743" s="5"/>
    </row>
    <row r="2744" spans="1:17" ht="30" x14ac:dyDescent="0.25">
      <c r="A2744" s="33">
        <v>2742</v>
      </c>
      <c r="B2744" s="24">
        <v>2028</v>
      </c>
      <c r="C2744" s="24" t="s">
        <v>125</v>
      </c>
      <c r="D2744" s="24" t="s">
        <v>154</v>
      </c>
      <c r="E2744" s="24" t="s">
        <v>155</v>
      </c>
      <c r="F2744" s="38" t="s">
        <v>3626</v>
      </c>
      <c r="G2744" s="24" t="s">
        <v>156</v>
      </c>
      <c r="H2744" s="5" t="s">
        <v>2559</v>
      </c>
      <c r="I2744" s="29">
        <v>3001378.96</v>
      </c>
      <c r="J2744" s="34">
        <v>3001378.96</v>
      </c>
      <c r="K2744" s="29"/>
      <c r="L2744" s="56">
        <f t="shared" si="498"/>
        <v>64229.509744000003</v>
      </c>
      <c r="M2744" s="6"/>
      <c r="N2744" s="35">
        <v>47118</v>
      </c>
      <c r="O2744" s="5"/>
      <c r="P2744" s="5"/>
      <c r="Q2744" s="24"/>
    </row>
    <row r="2745" spans="1:17" ht="30" x14ac:dyDescent="0.25">
      <c r="A2745" s="33">
        <v>2743</v>
      </c>
      <c r="B2745" s="24">
        <v>2026</v>
      </c>
      <c r="C2745" s="24" t="s">
        <v>353</v>
      </c>
      <c r="D2745" s="24" t="s">
        <v>624</v>
      </c>
      <c r="E2745" s="24" t="s">
        <v>625</v>
      </c>
      <c r="F2745" s="38" t="s">
        <v>3626</v>
      </c>
      <c r="G2745" s="24" t="s">
        <v>626</v>
      </c>
      <c r="H2745" s="37" t="s">
        <v>2569</v>
      </c>
      <c r="I2745" s="29">
        <v>9772512</v>
      </c>
      <c r="J2745" s="34">
        <v>9772512</v>
      </c>
      <c r="K2745" s="29"/>
      <c r="L2745" s="56">
        <f t="shared" si="498"/>
        <v>209131.75680000003</v>
      </c>
      <c r="M2745" s="6"/>
      <c r="N2745" s="35">
        <v>46387</v>
      </c>
      <c r="O2745" s="36"/>
      <c r="P2745" s="5"/>
      <c r="Q2745" s="24"/>
    </row>
    <row r="2746" spans="1:17" ht="30" x14ac:dyDescent="0.25">
      <c r="A2746" s="33">
        <v>2744</v>
      </c>
      <c r="B2746" s="24">
        <v>2026</v>
      </c>
      <c r="C2746" s="24" t="s">
        <v>353</v>
      </c>
      <c r="D2746" s="24" t="s">
        <v>624</v>
      </c>
      <c r="E2746" s="24" t="s">
        <v>625</v>
      </c>
      <c r="F2746" s="38" t="s">
        <v>3626</v>
      </c>
      <c r="G2746" s="24" t="s">
        <v>626</v>
      </c>
      <c r="H2746" s="37" t="s">
        <v>2568</v>
      </c>
      <c r="I2746" s="29">
        <v>842994.59</v>
      </c>
      <c r="J2746" s="34">
        <v>842994.59</v>
      </c>
      <c r="K2746" s="29"/>
      <c r="L2746" s="29"/>
      <c r="M2746" s="6"/>
      <c r="N2746" s="35">
        <v>46387</v>
      </c>
      <c r="O2746" s="36"/>
      <c r="P2746" s="5"/>
      <c r="Q2746" s="24"/>
    </row>
    <row r="2747" spans="1:17" ht="30" x14ac:dyDescent="0.25">
      <c r="A2747" s="33">
        <v>2745</v>
      </c>
      <c r="B2747" s="24">
        <v>2028</v>
      </c>
      <c r="C2747" s="24" t="s">
        <v>353</v>
      </c>
      <c r="D2747" s="24" t="s">
        <v>624</v>
      </c>
      <c r="E2747" s="24" t="s">
        <v>627</v>
      </c>
      <c r="F2747" s="38" t="s">
        <v>3626</v>
      </c>
      <c r="G2747" s="24" t="s">
        <v>628</v>
      </c>
      <c r="H2747" s="5" t="s">
        <v>2569</v>
      </c>
      <c r="I2747" s="29">
        <v>8788178</v>
      </c>
      <c r="J2747" s="34">
        <v>8788178</v>
      </c>
      <c r="K2747" s="29"/>
      <c r="L2747" s="56">
        <f t="shared" ref="L2747" si="499">I2747*2.14%</f>
        <v>188067.00920000003</v>
      </c>
      <c r="M2747" s="6"/>
      <c r="N2747" s="35">
        <v>47118</v>
      </c>
      <c r="O2747" s="5"/>
      <c r="P2747" s="5"/>
      <c r="Q2747" s="24"/>
    </row>
    <row r="2748" spans="1:17" ht="30" x14ac:dyDescent="0.25">
      <c r="A2748" s="33">
        <v>2746</v>
      </c>
      <c r="B2748" s="24">
        <v>2028</v>
      </c>
      <c r="C2748" s="24" t="s">
        <v>353</v>
      </c>
      <c r="D2748" s="24" t="s">
        <v>624</v>
      </c>
      <c r="E2748" s="24" t="s">
        <v>627</v>
      </c>
      <c r="F2748" s="38" t="s">
        <v>3626</v>
      </c>
      <c r="G2748" s="24" t="s">
        <v>628</v>
      </c>
      <c r="H2748" s="5" t="s">
        <v>2568</v>
      </c>
      <c r="I2748" s="29">
        <v>1405944</v>
      </c>
      <c r="J2748" s="34">
        <v>1405944</v>
      </c>
      <c r="K2748" s="29"/>
      <c r="L2748" s="29"/>
      <c r="M2748" s="6"/>
      <c r="N2748" s="35">
        <v>47118</v>
      </c>
      <c r="O2748" s="5"/>
      <c r="P2748" s="5"/>
      <c r="Q2748" s="24"/>
    </row>
    <row r="2749" spans="1:17" ht="30" x14ac:dyDescent="0.25">
      <c r="A2749" s="33">
        <v>2747</v>
      </c>
      <c r="B2749" s="24">
        <v>2028</v>
      </c>
      <c r="C2749" s="24" t="s">
        <v>353</v>
      </c>
      <c r="D2749" s="24" t="s">
        <v>624</v>
      </c>
      <c r="E2749" s="5" t="s">
        <v>2965</v>
      </c>
      <c r="F2749" s="38" t="s">
        <v>3626</v>
      </c>
      <c r="G2749" s="5" t="s">
        <v>2966</v>
      </c>
      <c r="H2749" s="5" t="s">
        <v>2566</v>
      </c>
      <c r="I2749" s="29">
        <v>7159498</v>
      </c>
      <c r="J2749" s="34">
        <v>7159498</v>
      </c>
      <c r="K2749" s="29"/>
      <c r="L2749" s="56">
        <f t="shared" ref="L2749:L2763" si="500">I2749*2.14%</f>
        <v>153213.25720000002</v>
      </c>
      <c r="M2749" s="6"/>
      <c r="N2749" s="35">
        <v>47118</v>
      </c>
      <c r="O2749" s="5"/>
      <c r="P2749" s="5"/>
      <c r="Q2749" s="24"/>
    </row>
    <row r="2750" spans="1:17" ht="30" x14ac:dyDescent="0.25">
      <c r="A2750" s="33">
        <v>2748</v>
      </c>
      <c r="B2750" s="24">
        <v>2026</v>
      </c>
      <c r="C2750" s="24" t="s">
        <v>1453</v>
      </c>
      <c r="D2750" s="24" t="s">
        <v>1584</v>
      </c>
      <c r="E2750" s="24" t="s">
        <v>1585</v>
      </c>
      <c r="F2750" s="38" t="s">
        <v>3626</v>
      </c>
      <c r="G2750" s="24" t="s">
        <v>1586</v>
      </c>
      <c r="H2750" s="5" t="s">
        <v>2559</v>
      </c>
      <c r="I2750" s="29">
        <v>2671402.11</v>
      </c>
      <c r="J2750" s="34">
        <v>2671402.11</v>
      </c>
      <c r="K2750" s="29"/>
      <c r="L2750" s="56">
        <f t="shared" si="500"/>
        <v>57168.005154000006</v>
      </c>
      <c r="M2750" s="6"/>
      <c r="N2750" s="35">
        <v>46387</v>
      </c>
      <c r="O2750" s="36"/>
      <c r="P2750" s="5"/>
      <c r="Q2750" s="5"/>
    </row>
    <row r="2751" spans="1:17" ht="30" x14ac:dyDescent="0.25">
      <c r="A2751" s="33">
        <v>2749</v>
      </c>
      <c r="B2751" s="24">
        <v>2026</v>
      </c>
      <c r="C2751" s="24" t="s">
        <v>1453</v>
      </c>
      <c r="D2751" s="24" t="s">
        <v>1584</v>
      </c>
      <c r="E2751" s="24" t="s">
        <v>1585</v>
      </c>
      <c r="F2751" s="38" t="s">
        <v>3626</v>
      </c>
      <c r="G2751" s="24" t="s">
        <v>1586</v>
      </c>
      <c r="H2751" s="5" t="s">
        <v>2557</v>
      </c>
      <c r="I2751" s="29">
        <v>1049279.8700000001</v>
      </c>
      <c r="J2751" s="34">
        <v>1049279.8700000001</v>
      </c>
      <c r="K2751" s="29"/>
      <c r="L2751" s="56">
        <f t="shared" si="500"/>
        <v>22454.589218000005</v>
      </c>
      <c r="M2751" s="6"/>
      <c r="N2751" s="35">
        <v>46387</v>
      </c>
      <c r="O2751" s="36"/>
      <c r="P2751" s="5"/>
      <c r="Q2751" s="5"/>
    </row>
    <row r="2752" spans="1:17" ht="30" x14ac:dyDescent="0.25">
      <c r="A2752" s="33">
        <v>2750</v>
      </c>
      <c r="B2752" s="24">
        <v>2026</v>
      </c>
      <c r="C2752" s="24" t="s">
        <v>1453</v>
      </c>
      <c r="D2752" s="24" t="s">
        <v>1584</v>
      </c>
      <c r="E2752" s="24" t="s">
        <v>1585</v>
      </c>
      <c r="F2752" s="38" t="s">
        <v>3626</v>
      </c>
      <c r="G2752" s="24" t="s">
        <v>1586</v>
      </c>
      <c r="H2752" s="5" t="s">
        <v>2547</v>
      </c>
      <c r="I2752" s="29">
        <v>7611495.9299999997</v>
      </c>
      <c r="J2752" s="34">
        <v>3805747.9699999997</v>
      </c>
      <c r="K2752" s="29">
        <v>3805747.96</v>
      </c>
      <c r="L2752" s="56">
        <f t="shared" si="500"/>
        <v>162886.01290200002</v>
      </c>
      <c r="M2752" s="6"/>
      <c r="N2752" s="35">
        <v>46387</v>
      </c>
      <c r="O2752" s="36"/>
      <c r="P2752" s="5"/>
      <c r="Q2752" s="5"/>
    </row>
    <row r="2753" spans="1:17" ht="30" x14ac:dyDescent="0.25">
      <c r="A2753" s="33">
        <v>2751</v>
      </c>
      <c r="B2753" s="24">
        <v>2026</v>
      </c>
      <c r="C2753" s="24" t="s">
        <v>1453</v>
      </c>
      <c r="D2753" s="24" t="s">
        <v>1584</v>
      </c>
      <c r="E2753" s="24" t="s">
        <v>1587</v>
      </c>
      <c r="F2753" s="38" t="s">
        <v>3626</v>
      </c>
      <c r="G2753" s="24" t="s">
        <v>1588</v>
      </c>
      <c r="H2753" s="5" t="s">
        <v>2559</v>
      </c>
      <c r="I2753" s="29">
        <v>2671402.11</v>
      </c>
      <c r="J2753" s="34">
        <v>2671402.11</v>
      </c>
      <c r="K2753" s="29"/>
      <c r="L2753" s="56">
        <f t="shared" si="500"/>
        <v>57168.005154000006</v>
      </c>
      <c r="M2753" s="6"/>
      <c r="N2753" s="35">
        <v>46387</v>
      </c>
      <c r="O2753" s="36"/>
      <c r="P2753" s="5"/>
      <c r="Q2753" s="5"/>
    </row>
    <row r="2754" spans="1:17" ht="30" x14ac:dyDescent="0.25">
      <c r="A2754" s="33">
        <v>2752</v>
      </c>
      <c r="B2754" s="24">
        <v>2026</v>
      </c>
      <c r="C2754" s="24" t="s">
        <v>1453</v>
      </c>
      <c r="D2754" s="24" t="s">
        <v>1584</v>
      </c>
      <c r="E2754" s="24" t="s">
        <v>1587</v>
      </c>
      <c r="F2754" s="38" t="s">
        <v>3626</v>
      </c>
      <c r="G2754" s="24" t="s">
        <v>1588</v>
      </c>
      <c r="H2754" s="5" t="s">
        <v>2557</v>
      </c>
      <c r="I2754" s="29">
        <v>1049279.8700000001</v>
      </c>
      <c r="J2754" s="34">
        <v>1049279.8700000001</v>
      </c>
      <c r="K2754" s="29"/>
      <c r="L2754" s="56">
        <f t="shared" si="500"/>
        <v>22454.589218000005</v>
      </c>
      <c r="M2754" s="6"/>
      <c r="N2754" s="35">
        <v>46387</v>
      </c>
      <c r="O2754" s="36"/>
      <c r="P2754" s="5"/>
      <c r="Q2754" s="5"/>
    </row>
    <row r="2755" spans="1:17" ht="30" x14ac:dyDescent="0.25">
      <c r="A2755" s="33">
        <v>2753</v>
      </c>
      <c r="B2755" s="24">
        <v>2026</v>
      </c>
      <c r="C2755" s="24" t="s">
        <v>1453</v>
      </c>
      <c r="D2755" s="24" t="s">
        <v>1584</v>
      </c>
      <c r="E2755" s="24" t="s">
        <v>1587</v>
      </c>
      <c r="F2755" s="38" t="s">
        <v>3626</v>
      </c>
      <c r="G2755" s="24" t="s">
        <v>1588</v>
      </c>
      <c r="H2755" s="5" t="s">
        <v>2547</v>
      </c>
      <c r="I2755" s="29">
        <v>7936810.9800000004</v>
      </c>
      <c r="J2755" s="34">
        <v>7936810.9800000004</v>
      </c>
      <c r="K2755" s="29"/>
      <c r="L2755" s="56">
        <f t="shared" si="500"/>
        <v>169847.75497200002</v>
      </c>
      <c r="M2755" s="6"/>
      <c r="N2755" s="35">
        <v>46387</v>
      </c>
      <c r="O2755" s="36"/>
      <c r="P2755" s="5"/>
      <c r="Q2755" s="5"/>
    </row>
    <row r="2756" spans="1:17" ht="30" x14ac:dyDescent="0.25">
      <c r="A2756" s="33">
        <v>2754</v>
      </c>
      <c r="B2756" s="24">
        <v>2026</v>
      </c>
      <c r="C2756" s="24" t="s">
        <v>1453</v>
      </c>
      <c r="D2756" s="24" t="s">
        <v>1584</v>
      </c>
      <c r="E2756" s="24" t="s">
        <v>1589</v>
      </c>
      <c r="F2756" s="38" t="s">
        <v>3626</v>
      </c>
      <c r="G2756" s="24" t="s">
        <v>1590</v>
      </c>
      <c r="H2756" s="5" t="s">
        <v>2559</v>
      </c>
      <c r="I2756" s="29">
        <v>2671402.11</v>
      </c>
      <c r="J2756" s="34">
        <v>2671402.11</v>
      </c>
      <c r="K2756" s="29"/>
      <c r="L2756" s="56">
        <f t="shared" si="500"/>
        <v>57168.005154000006</v>
      </c>
      <c r="M2756" s="6"/>
      <c r="N2756" s="35">
        <v>46387</v>
      </c>
      <c r="O2756" s="36"/>
      <c r="P2756" s="5"/>
      <c r="Q2756" s="5"/>
    </row>
    <row r="2757" spans="1:17" ht="30" x14ac:dyDescent="0.25">
      <c r="A2757" s="33">
        <v>2755</v>
      </c>
      <c r="B2757" s="24">
        <v>2026</v>
      </c>
      <c r="C2757" s="24" t="s">
        <v>1453</v>
      </c>
      <c r="D2757" s="24" t="s">
        <v>1584</v>
      </c>
      <c r="E2757" s="24" t="s">
        <v>1589</v>
      </c>
      <c r="F2757" s="38" t="s">
        <v>3626</v>
      </c>
      <c r="G2757" s="24" t="s">
        <v>1590</v>
      </c>
      <c r="H2757" s="5" t="s">
        <v>2557</v>
      </c>
      <c r="I2757" s="29">
        <v>1049279.8700000001</v>
      </c>
      <c r="J2757" s="34">
        <v>1049279.8700000001</v>
      </c>
      <c r="K2757" s="29"/>
      <c r="L2757" s="56">
        <f t="shared" si="500"/>
        <v>22454.589218000005</v>
      </c>
      <c r="M2757" s="6"/>
      <c r="N2757" s="35">
        <v>46387</v>
      </c>
      <c r="O2757" s="36"/>
      <c r="P2757" s="5"/>
      <c r="Q2757" s="5"/>
    </row>
    <row r="2758" spans="1:17" ht="30" x14ac:dyDescent="0.25">
      <c r="A2758" s="33">
        <v>2756</v>
      </c>
      <c r="B2758" s="24">
        <v>2026</v>
      </c>
      <c r="C2758" s="24" t="s">
        <v>1453</v>
      </c>
      <c r="D2758" s="24" t="s">
        <v>1584</v>
      </c>
      <c r="E2758" s="24" t="s">
        <v>1589</v>
      </c>
      <c r="F2758" s="38" t="s">
        <v>3626</v>
      </c>
      <c r="G2758" s="24" t="s">
        <v>1590</v>
      </c>
      <c r="H2758" s="5" t="s">
        <v>2547</v>
      </c>
      <c r="I2758" s="29">
        <v>7988338.2199999997</v>
      </c>
      <c r="J2758" s="34">
        <v>7988338.2199999997</v>
      </c>
      <c r="K2758" s="29"/>
      <c r="L2758" s="56">
        <f t="shared" si="500"/>
        <v>170950.43790800002</v>
      </c>
      <c r="M2758" s="6"/>
      <c r="N2758" s="35">
        <v>46387</v>
      </c>
      <c r="O2758" s="36"/>
      <c r="P2758" s="5"/>
      <c r="Q2758" s="5"/>
    </row>
    <row r="2759" spans="1:17" ht="30" x14ac:dyDescent="0.25">
      <c r="A2759" s="33">
        <v>2757</v>
      </c>
      <c r="B2759" s="24">
        <v>2026</v>
      </c>
      <c r="C2759" s="24" t="s">
        <v>353</v>
      </c>
      <c r="D2759" s="24" t="s">
        <v>380</v>
      </c>
      <c r="E2759" s="24" t="s">
        <v>387</v>
      </c>
      <c r="F2759" s="38" t="s">
        <v>3626</v>
      </c>
      <c r="G2759" s="24" t="s">
        <v>388</v>
      </c>
      <c r="H2759" s="5" t="s">
        <v>2561</v>
      </c>
      <c r="I2759" s="29">
        <v>7894837.6699999999</v>
      </c>
      <c r="J2759" s="34">
        <v>7894837.6699999999</v>
      </c>
      <c r="K2759" s="29"/>
      <c r="L2759" s="56">
        <f t="shared" si="500"/>
        <v>168949.52613800002</v>
      </c>
      <c r="M2759" s="6"/>
      <c r="N2759" s="35">
        <v>46387</v>
      </c>
      <c r="O2759" s="36"/>
      <c r="P2759" s="5"/>
      <c r="Q2759" s="24"/>
    </row>
    <row r="2760" spans="1:17" ht="30" x14ac:dyDescent="0.25">
      <c r="A2760" s="33">
        <v>2758</v>
      </c>
      <c r="B2760" s="24">
        <v>2026</v>
      </c>
      <c r="C2760" s="24" t="s">
        <v>353</v>
      </c>
      <c r="D2760" s="24" t="s">
        <v>380</v>
      </c>
      <c r="E2760" s="24" t="s">
        <v>387</v>
      </c>
      <c r="F2760" s="38" t="s">
        <v>3626</v>
      </c>
      <c r="G2760" s="24" t="s">
        <v>388</v>
      </c>
      <c r="H2760" s="37" t="s">
        <v>2671</v>
      </c>
      <c r="I2760" s="29">
        <v>3735309.6</v>
      </c>
      <c r="J2760" s="34">
        <v>3735309.6</v>
      </c>
      <c r="K2760" s="29"/>
      <c r="L2760" s="56">
        <f t="shared" si="500"/>
        <v>79935.625440000018</v>
      </c>
      <c r="M2760" s="6"/>
      <c r="N2760" s="35">
        <v>46387</v>
      </c>
      <c r="O2760" s="36"/>
      <c r="P2760" s="5"/>
      <c r="Q2760" s="24"/>
    </row>
    <row r="2761" spans="1:17" ht="30" x14ac:dyDescent="0.25">
      <c r="A2761" s="33">
        <v>2759</v>
      </c>
      <c r="B2761" s="24">
        <v>2028</v>
      </c>
      <c r="C2761" s="24" t="s">
        <v>1453</v>
      </c>
      <c r="D2761" s="24" t="s">
        <v>1530</v>
      </c>
      <c r="E2761" s="24" t="s">
        <v>1531</v>
      </c>
      <c r="F2761" s="38" t="s">
        <v>3626</v>
      </c>
      <c r="G2761" s="24" t="s">
        <v>1532</v>
      </c>
      <c r="H2761" s="5" t="s">
        <v>2554</v>
      </c>
      <c r="I2761" s="29">
        <v>5005193.13</v>
      </c>
      <c r="J2761" s="34">
        <v>5005193.13</v>
      </c>
      <c r="K2761" s="29"/>
      <c r="L2761" s="56">
        <f t="shared" si="500"/>
        <v>107111.13298200001</v>
      </c>
      <c r="M2761" s="6"/>
      <c r="N2761" s="35">
        <v>47118</v>
      </c>
      <c r="O2761" s="5"/>
      <c r="P2761" s="5"/>
      <c r="Q2761" s="24"/>
    </row>
    <row r="2762" spans="1:17" ht="30" x14ac:dyDescent="0.25">
      <c r="A2762" s="33">
        <v>2760</v>
      </c>
      <c r="B2762" s="24">
        <v>2028</v>
      </c>
      <c r="C2762" s="24" t="s">
        <v>1453</v>
      </c>
      <c r="D2762" s="24" t="s">
        <v>1530</v>
      </c>
      <c r="E2762" s="24" t="s">
        <v>1531</v>
      </c>
      <c r="F2762" s="38" t="s">
        <v>3626</v>
      </c>
      <c r="G2762" s="24" t="s">
        <v>1532</v>
      </c>
      <c r="H2762" s="5" t="s">
        <v>2556</v>
      </c>
      <c r="I2762" s="29">
        <v>978224.55</v>
      </c>
      <c r="J2762" s="34">
        <v>978224.55</v>
      </c>
      <c r="K2762" s="29"/>
      <c r="L2762" s="56">
        <f t="shared" si="500"/>
        <v>20934.005370000003</v>
      </c>
      <c r="M2762" s="6"/>
      <c r="N2762" s="35">
        <v>47118</v>
      </c>
      <c r="O2762" s="5"/>
      <c r="P2762" s="5"/>
      <c r="Q2762" s="24"/>
    </row>
    <row r="2763" spans="1:17" ht="30" x14ac:dyDescent="0.25">
      <c r="A2763" s="33">
        <v>2761</v>
      </c>
      <c r="B2763" s="24">
        <v>2027</v>
      </c>
      <c r="C2763" s="24" t="s">
        <v>353</v>
      </c>
      <c r="D2763" s="24" t="s">
        <v>563</v>
      </c>
      <c r="E2763" s="24" t="s">
        <v>564</v>
      </c>
      <c r="F2763" s="38" t="s">
        <v>3626</v>
      </c>
      <c r="G2763" s="24" t="s">
        <v>565</v>
      </c>
      <c r="H2763" s="5" t="s">
        <v>2557</v>
      </c>
      <c r="I2763" s="29">
        <v>2623092</v>
      </c>
      <c r="J2763" s="34">
        <v>2623092</v>
      </c>
      <c r="K2763" s="29"/>
      <c r="L2763" s="56">
        <f t="shared" si="500"/>
        <v>56134.168800000007</v>
      </c>
      <c r="M2763" s="6"/>
      <c r="N2763" s="9">
        <v>46752</v>
      </c>
      <c r="O2763" s="5"/>
      <c r="P2763" s="5"/>
      <c r="Q2763" s="24"/>
    </row>
    <row r="2764" spans="1:17" ht="30" x14ac:dyDescent="0.25">
      <c r="A2764" s="33">
        <v>2762</v>
      </c>
      <c r="B2764" s="24">
        <v>2027</v>
      </c>
      <c r="C2764" s="24" t="s">
        <v>353</v>
      </c>
      <c r="D2764" s="24" t="s">
        <v>563</v>
      </c>
      <c r="E2764" s="24" t="s">
        <v>564</v>
      </c>
      <c r="F2764" s="38" t="s">
        <v>3626</v>
      </c>
      <c r="G2764" s="24" t="s">
        <v>565</v>
      </c>
      <c r="H2764" s="5" t="s">
        <v>2551</v>
      </c>
      <c r="I2764" s="29">
        <v>482876</v>
      </c>
      <c r="J2764" s="34">
        <v>482876</v>
      </c>
      <c r="K2764" s="29"/>
      <c r="L2764" s="29"/>
      <c r="M2764" s="6"/>
      <c r="N2764" s="9">
        <v>46752</v>
      </c>
      <c r="O2764" s="5"/>
      <c r="P2764" s="5"/>
      <c r="Q2764" s="24"/>
    </row>
    <row r="2765" spans="1:17" ht="45" x14ac:dyDescent="0.25">
      <c r="A2765" s="33">
        <v>2763</v>
      </c>
      <c r="B2765" s="24">
        <v>2027</v>
      </c>
      <c r="C2765" s="24" t="s">
        <v>1633</v>
      </c>
      <c r="D2765" s="24" t="s">
        <v>1634</v>
      </c>
      <c r="E2765" s="24" t="s">
        <v>1635</v>
      </c>
      <c r="F2765" s="38" t="s">
        <v>3626</v>
      </c>
      <c r="G2765" s="24" t="s">
        <v>1636</v>
      </c>
      <c r="H2765" s="5" t="s">
        <v>2570</v>
      </c>
      <c r="I2765" s="29">
        <v>497219</v>
      </c>
      <c r="J2765" s="34">
        <v>497219</v>
      </c>
      <c r="K2765" s="29"/>
      <c r="L2765" s="29"/>
      <c r="M2765" s="6"/>
      <c r="N2765" s="9">
        <v>46752</v>
      </c>
      <c r="O2765" s="5"/>
      <c r="P2765" s="5"/>
      <c r="Q2765" s="24"/>
    </row>
    <row r="2766" spans="1:17" ht="45" x14ac:dyDescent="0.25">
      <c r="A2766" s="33">
        <v>2764</v>
      </c>
      <c r="B2766" s="24">
        <v>2027</v>
      </c>
      <c r="C2766" s="24" t="s">
        <v>1633</v>
      </c>
      <c r="D2766" s="24" t="s">
        <v>1634</v>
      </c>
      <c r="E2766" s="24" t="s">
        <v>1635</v>
      </c>
      <c r="F2766" s="38" t="s">
        <v>3626</v>
      </c>
      <c r="G2766" s="24" t="s">
        <v>1636</v>
      </c>
      <c r="H2766" s="5" t="s">
        <v>2566</v>
      </c>
      <c r="I2766" s="29">
        <v>13345160</v>
      </c>
      <c r="J2766" s="34">
        <v>13345160</v>
      </c>
      <c r="K2766" s="29"/>
      <c r="L2766" s="56">
        <f t="shared" ref="L2766" si="501">I2766*2.14%</f>
        <v>285586.42400000006</v>
      </c>
      <c r="M2766" s="6"/>
      <c r="N2766" s="9">
        <v>46752</v>
      </c>
      <c r="O2766" s="5"/>
      <c r="P2766" s="5"/>
      <c r="Q2766" s="24"/>
    </row>
    <row r="2767" spans="1:17" ht="45" x14ac:dyDescent="0.25">
      <c r="A2767" s="33">
        <v>2765</v>
      </c>
      <c r="B2767" s="24">
        <v>2027</v>
      </c>
      <c r="C2767" s="5" t="s">
        <v>157</v>
      </c>
      <c r="D2767" s="5" t="s">
        <v>158</v>
      </c>
      <c r="E2767" s="24" t="s">
        <v>4148</v>
      </c>
      <c r="F2767" s="38" t="s">
        <v>3626</v>
      </c>
      <c r="G2767" s="5" t="s">
        <v>4189</v>
      </c>
      <c r="H2767" s="24" t="s">
        <v>2562</v>
      </c>
      <c r="I2767" s="29">
        <v>1110608</v>
      </c>
      <c r="J2767" s="34">
        <v>1110608</v>
      </c>
      <c r="K2767" s="29"/>
      <c r="L2767" s="29"/>
      <c r="M2767" s="5"/>
      <c r="N2767" s="35">
        <v>46752</v>
      </c>
      <c r="O2767" s="35"/>
      <c r="P2767" s="5"/>
      <c r="Q2767" s="5"/>
    </row>
    <row r="2768" spans="1:17" ht="45" x14ac:dyDescent="0.25">
      <c r="A2768" s="33">
        <v>2766</v>
      </c>
      <c r="B2768" s="24">
        <v>2027</v>
      </c>
      <c r="C2768" s="5" t="s">
        <v>157</v>
      </c>
      <c r="D2768" s="5" t="s">
        <v>158</v>
      </c>
      <c r="E2768" s="24" t="s">
        <v>4148</v>
      </c>
      <c r="F2768" s="38" t="s">
        <v>3626</v>
      </c>
      <c r="G2768" s="5" t="s">
        <v>4189</v>
      </c>
      <c r="H2768" s="5" t="s">
        <v>2554</v>
      </c>
      <c r="I2768" s="29">
        <v>9702420.3000000007</v>
      </c>
      <c r="J2768" s="34">
        <v>9702420.3000000007</v>
      </c>
      <c r="K2768" s="29"/>
      <c r="L2768" s="56">
        <f t="shared" ref="L2768" si="502">I2768*2.14%</f>
        <v>207631.79442000005</v>
      </c>
      <c r="M2768" s="5"/>
      <c r="N2768" s="35">
        <v>46752</v>
      </c>
      <c r="O2768" s="35"/>
      <c r="P2768" s="5"/>
      <c r="Q2768" s="5"/>
    </row>
    <row r="2769" spans="1:17" ht="45" x14ac:dyDescent="0.25">
      <c r="A2769" s="33">
        <v>2767</v>
      </c>
      <c r="B2769" s="24">
        <v>2027</v>
      </c>
      <c r="C2769" s="5" t="s">
        <v>157</v>
      </c>
      <c r="D2769" s="5" t="s">
        <v>158</v>
      </c>
      <c r="E2769" s="24" t="s">
        <v>4148</v>
      </c>
      <c r="F2769" s="38" t="s">
        <v>3626</v>
      </c>
      <c r="G2769" s="5" t="s">
        <v>4189</v>
      </c>
      <c r="H2769" s="5" t="s">
        <v>2548</v>
      </c>
      <c r="I2769" s="29">
        <v>2959364</v>
      </c>
      <c r="J2769" s="34">
        <v>2959364</v>
      </c>
      <c r="K2769" s="29"/>
      <c r="L2769" s="29"/>
      <c r="M2769" s="5"/>
      <c r="N2769" s="35">
        <v>46752</v>
      </c>
      <c r="O2769" s="35"/>
      <c r="P2769" s="5"/>
      <c r="Q2769" s="5"/>
    </row>
    <row r="2770" spans="1:17" ht="45" x14ac:dyDescent="0.25">
      <c r="A2770" s="33">
        <v>2768</v>
      </c>
      <c r="B2770" s="24">
        <v>2027</v>
      </c>
      <c r="C2770" s="5" t="s">
        <v>157</v>
      </c>
      <c r="D2770" s="5" t="s">
        <v>158</v>
      </c>
      <c r="E2770" s="24" t="s">
        <v>4148</v>
      </c>
      <c r="F2770" s="38" t="s">
        <v>3626</v>
      </c>
      <c r="G2770" s="5" t="s">
        <v>4189</v>
      </c>
      <c r="H2770" s="24" t="s">
        <v>2547</v>
      </c>
      <c r="I2770" s="29">
        <v>18097285.199999999</v>
      </c>
      <c r="J2770" s="34">
        <v>18097285.199999999</v>
      </c>
      <c r="K2770" s="29"/>
      <c r="L2770" s="56">
        <f t="shared" ref="L2770" si="503">I2770*2.14%</f>
        <v>387281.90328000003</v>
      </c>
      <c r="M2770" s="5"/>
      <c r="N2770" s="35">
        <v>46752</v>
      </c>
      <c r="O2770" s="35"/>
      <c r="P2770" s="5"/>
      <c r="Q2770" s="5"/>
    </row>
    <row r="2771" spans="1:17" ht="45" x14ac:dyDescent="0.25">
      <c r="A2771" s="33">
        <v>2769</v>
      </c>
      <c r="B2771" s="24">
        <v>2026</v>
      </c>
      <c r="C2771" s="24" t="s">
        <v>157</v>
      </c>
      <c r="D2771" s="24" t="s">
        <v>158</v>
      </c>
      <c r="E2771" s="24" t="s">
        <v>159</v>
      </c>
      <c r="F2771" s="38" t="s">
        <v>3626</v>
      </c>
      <c r="G2771" s="24" t="s">
        <v>160</v>
      </c>
      <c r="H2771" s="5" t="s">
        <v>2548</v>
      </c>
      <c r="I2771" s="29">
        <v>2054250.62</v>
      </c>
      <c r="J2771" s="34">
        <v>2054250.62</v>
      </c>
      <c r="K2771" s="29"/>
      <c r="L2771" s="29"/>
      <c r="M2771" s="6"/>
      <c r="N2771" s="35">
        <v>46387</v>
      </c>
      <c r="O2771" s="36"/>
      <c r="P2771" s="5"/>
      <c r="Q2771" s="5"/>
    </row>
    <row r="2772" spans="1:17" ht="45" x14ac:dyDescent="0.25">
      <c r="A2772" s="33">
        <v>2770</v>
      </c>
      <c r="B2772" s="24">
        <v>2026</v>
      </c>
      <c r="C2772" s="24" t="s">
        <v>157</v>
      </c>
      <c r="D2772" s="24" t="s">
        <v>158</v>
      </c>
      <c r="E2772" s="24" t="s">
        <v>159</v>
      </c>
      <c r="F2772" s="38" t="s">
        <v>3626</v>
      </c>
      <c r="G2772" s="24" t="s">
        <v>160</v>
      </c>
      <c r="H2772" s="24" t="s">
        <v>2547</v>
      </c>
      <c r="I2772" s="29">
        <v>40275100</v>
      </c>
      <c r="J2772" s="34">
        <v>40275100</v>
      </c>
      <c r="K2772" s="29"/>
      <c r="L2772" s="56">
        <f t="shared" ref="L2772" si="504">I2772*2.14%</f>
        <v>861887.14000000013</v>
      </c>
      <c r="M2772" s="6"/>
      <c r="N2772" s="35">
        <v>46387</v>
      </c>
      <c r="O2772" s="36"/>
      <c r="P2772" s="5"/>
      <c r="Q2772" s="5"/>
    </row>
    <row r="2773" spans="1:17" ht="45" x14ac:dyDescent="0.25">
      <c r="A2773" s="33">
        <v>2771</v>
      </c>
      <c r="B2773" s="4">
        <v>2026</v>
      </c>
      <c r="C2773" s="5" t="s">
        <v>157</v>
      </c>
      <c r="D2773" s="5" t="s">
        <v>158</v>
      </c>
      <c r="E2773" s="5" t="s">
        <v>159</v>
      </c>
      <c r="F2773" s="38" t="s">
        <v>3626</v>
      </c>
      <c r="G2773" s="24" t="s">
        <v>160</v>
      </c>
      <c r="H2773" s="5" t="s">
        <v>2562</v>
      </c>
      <c r="I2773" s="29">
        <v>718233.2</v>
      </c>
      <c r="J2773" s="34">
        <v>718233.2</v>
      </c>
      <c r="K2773" s="29"/>
      <c r="L2773" s="29"/>
      <c r="M2773" s="5"/>
      <c r="N2773" s="35">
        <v>46387</v>
      </c>
      <c r="O2773" s="36"/>
      <c r="P2773" s="5"/>
      <c r="Q2773" s="5"/>
    </row>
    <row r="2774" spans="1:17" ht="45" x14ac:dyDescent="0.25">
      <c r="A2774" s="33">
        <v>2772</v>
      </c>
      <c r="B2774" s="4">
        <v>2026</v>
      </c>
      <c r="C2774" s="5" t="s">
        <v>157</v>
      </c>
      <c r="D2774" s="5" t="s">
        <v>158</v>
      </c>
      <c r="E2774" s="5" t="s">
        <v>159</v>
      </c>
      <c r="F2774" s="38" t="s">
        <v>3626</v>
      </c>
      <c r="G2774" s="24" t="s">
        <v>160</v>
      </c>
      <c r="H2774" s="5" t="s">
        <v>2554</v>
      </c>
      <c r="I2774" s="29">
        <v>12277798</v>
      </c>
      <c r="J2774" s="34">
        <v>12277798</v>
      </c>
      <c r="K2774" s="29"/>
      <c r="L2774" s="56">
        <f t="shared" ref="L2774" si="505">I2774*2.14%</f>
        <v>262744.87720000005</v>
      </c>
      <c r="M2774" s="5"/>
      <c r="N2774" s="35">
        <v>46387</v>
      </c>
      <c r="O2774" s="36"/>
      <c r="P2774" s="5"/>
      <c r="Q2774" s="5"/>
    </row>
    <row r="2775" spans="1:17" ht="45" x14ac:dyDescent="0.25">
      <c r="A2775" s="33">
        <v>2773</v>
      </c>
      <c r="B2775" s="24">
        <v>2027</v>
      </c>
      <c r="C2775" s="5" t="s">
        <v>157</v>
      </c>
      <c r="D2775" s="5" t="s">
        <v>158</v>
      </c>
      <c r="E2775" s="24" t="s">
        <v>4149</v>
      </c>
      <c r="F2775" s="38" t="s">
        <v>3626</v>
      </c>
      <c r="G2775" s="5" t="s">
        <v>4190</v>
      </c>
      <c r="H2775" s="24" t="s">
        <v>2562</v>
      </c>
      <c r="I2775" s="29">
        <v>2181036</v>
      </c>
      <c r="J2775" s="34">
        <v>2181036</v>
      </c>
      <c r="K2775" s="29"/>
      <c r="L2775" s="29"/>
      <c r="M2775" s="5"/>
      <c r="N2775" s="35">
        <v>46752</v>
      </c>
      <c r="O2775" s="35"/>
      <c r="P2775" s="5"/>
      <c r="Q2775" s="5"/>
    </row>
    <row r="2776" spans="1:17" ht="45" x14ac:dyDescent="0.25">
      <c r="A2776" s="33">
        <v>2774</v>
      </c>
      <c r="B2776" s="24">
        <v>2027</v>
      </c>
      <c r="C2776" s="5" t="s">
        <v>157</v>
      </c>
      <c r="D2776" s="5" t="s">
        <v>158</v>
      </c>
      <c r="E2776" s="24" t="s">
        <v>4149</v>
      </c>
      <c r="F2776" s="38" t="s">
        <v>3626</v>
      </c>
      <c r="G2776" s="5" t="s">
        <v>4190</v>
      </c>
      <c r="H2776" s="5" t="s">
        <v>2554</v>
      </c>
      <c r="I2776" s="29">
        <v>12817818</v>
      </c>
      <c r="J2776" s="34">
        <v>12817818</v>
      </c>
      <c r="K2776" s="29"/>
      <c r="L2776" s="56">
        <f t="shared" ref="L2776" si="506">I2776*2.14%</f>
        <v>274301.3052</v>
      </c>
      <c r="M2776" s="5"/>
      <c r="N2776" s="35">
        <v>46752</v>
      </c>
      <c r="O2776" s="35"/>
      <c r="P2776" s="5"/>
      <c r="Q2776" s="5"/>
    </row>
    <row r="2777" spans="1:17" ht="45" x14ac:dyDescent="0.25">
      <c r="A2777" s="33">
        <v>2775</v>
      </c>
      <c r="B2777" s="24">
        <v>2027</v>
      </c>
      <c r="C2777" s="5" t="s">
        <v>157</v>
      </c>
      <c r="D2777" s="5" t="s">
        <v>158</v>
      </c>
      <c r="E2777" s="24" t="s">
        <v>4149</v>
      </c>
      <c r="F2777" s="38" t="s">
        <v>3626</v>
      </c>
      <c r="G2777" s="5" t="s">
        <v>4190</v>
      </c>
      <c r="H2777" s="5" t="s">
        <v>2548</v>
      </c>
      <c r="I2777" s="29">
        <v>5811663</v>
      </c>
      <c r="J2777" s="34">
        <v>5811663</v>
      </c>
      <c r="K2777" s="29"/>
      <c r="L2777" s="29"/>
      <c r="M2777" s="5"/>
      <c r="N2777" s="35">
        <v>46752</v>
      </c>
      <c r="O2777" s="35"/>
      <c r="P2777" s="5"/>
      <c r="Q2777" s="5"/>
    </row>
    <row r="2778" spans="1:17" ht="45" x14ac:dyDescent="0.25">
      <c r="A2778" s="33">
        <v>2776</v>
      </c>
      <c r="B2778" s="24">
        <v>2027</v>
      </c>
      <c r="C2778" s="5" t="s">
        <v>157</v>
      </c>
      <c r="D2778" s="5" t="s">
        <v>158</v>
      </c>
      <c r="E2778" s="24" t="s">
        <v>4149</v>
      </c>
      <c r="F2778" s="38" t="s">
        <v>3626</v>
      </c>
      <c r="G2778" s="5" t="s">
        <v>4190</v>
      </c>
      <c r="H2778" s="24" t="s">
        <v>2547</v>
      </c>
      <c r="I2778" s="29">
        <v>37081008</v>
      </c>
      <c r="J2778" s="34">
        <v>37081008</v>
      </c>
      <c r="K2778" s="29"/>
      <c r="L2778" s="56">
        <f t="shared" ref="L2778:L2779" si="507">I2778*2.14%</f>
        <v>793533.57120000012</v>
      </c>
      <c r="M2778" s="5"/>
      <c r="N2778" s="35">
        <v>46752</v>
      </c>
      <c r="O2778" s="35"/>
      <c r="P2778" s="5"/>
      <c r="Q2778" s="5"/>
    </row>
    <row r="2779" spans="1:17" ht="45" x14ac:dyDescent="0.25">
      <c r="A2779" s="33">
        <v>2777</v>
      </c>
      <c r="B2779" s="24">
        <v>2028</v>
      </c>
      <c r="C2779" s="24" t="s">
        <v>157</v>
      </c>
      <c r="D2779" s="24" t="s">
        <v>158</v>
      </c>
      <c r="E2779" s="24" t="s">
        <v>161</v>
      </c>
      <c r="F2779" s="38" t="s">
        <v>3626</v>
      </c>
      <c r="G2779" s="24" t="s">
        <v>162</v>
      </c>
      <c r="H2779" s="5" t="s">
        <v>2554</v>
      </c>
      <c r="I2779" s="29">
        <v>6221202.2300000004</v>
      </c>
      <c r="J2779" s="34">
        <v>6221202.2300000004</v>
      </c>
      <c r="K2779" s="29"/>
      <c r="L2779" s="56">
        <f t="shared" si="507"/>
        <v>133133.72772200001</v>
      </c>
      <c r="M2779" s="6"/>
      <c r="N2779" s="35">
        <v>47118</v>
      </c>
      <c r="O2779" s="5"/>
      <c r="P2779" s="5"/>
      <c r="Q2779" s="24"/>
    </row>
    <row r="2780" spans="1:17" ht="45" x14ac:dyDescent="0.25">
      <c r="A2780" s="33">
        <v>2778</v>
      </c>
      <c r="B2780" s="24">
        <v>2026</v>
      </c>
      <c r="C2780" s="24" t="s">
        <v>157</v>
      </c>
      <c r="D2780" s="24" t="s">
        <v>158</v>
      </c>
      <c r="E2780" s="24" t="s">
        <v>163</v>
      </c>
      <c r="F2780" s="38" t="s">
        <v>3626</v>
      </c>
      <c r="G2780" s="24" t="s">
        <v>164</v>
      </c>
      <c r="H2780" s="5" t="s">
        <v>2552</v>
      </c>
      <c r="I2780" s="29">
        <v>132678.54</v>
      </c>
      <c r="J2780" s="34">
        <v>132678.54</v>
      </c>
      <c r="K2780" s="29"/>
      <c r="L2780" s="29"/>
      <c r="M2780" s="6"/>
      <c r="N2780" s="35">
        <v>46387</v>
      </c>
      <c r="O2780" s="36"/>
      <c r="P2780" s="5"/>
      <c r="Q2780" s="24"/>
    </row>
    <row r="2781" spans="1:17" ht="45" x14ac:dyDescent="0.25">
      <c r="A2781" s="33">
        <v>2779</v>
      </c>
      <c r="B2781" s="24">
        <v>2028</v>
      </c>
      <c r="C2781" s="24" t="s">
        <v>157</v>
      </c>
      <c r="D2781" s="24" t="s">
        <v>158</v>
      </c>
      <c r="E2781" s="24" t="s">
        <v>165</v>
      </c>
      <c r="F2781" s="38" t="s">
        <v>3626</v>
      </c>
      <c r="G2781" s="24" t="s">
        <v>166</v>
      </c>
      <c r="H2781" s="5" t="s">
        <v>2570</v>
      </c>
      <c r="I2781" s="29">
        <v>655375.18999999994</v>
      </c>
      <c r="J2781" s="34">
        <v>655375.18999999994</v>
      </c>
      <c r="K2781" s="29"/>
      <c r="L2781" s="29"/>
      <c r="M2781" s="6"/>
      <c r="N2781" s="35">
        <v>47118</v>
      </c>
      <c r="O2781" s="5"/>
      <c r="P2781" s="5"/>
      <c r="Q2781" s="24"/>
    </row>
    <row r="2782" spans="1:17" ht="45" x14ac:dyDescent="0.25">
      <c r="A2782" s="33">
        <v>2780</v>
      </c>
      <c r="B2782" s="24">
        <v>2028</v>
      </c>
      <c r="C2782" s="24" t="s">
        <v>157</v>
      </c>
      <c r="D2782" s="24" t="s">
        <v>158</v>
      </c>
      <c r="E2782" s="24" t="s">
        <v>167</v>
      </c>
      <c r="F2782" s="38" t="s">
        <v>3626</v>
      </c>
      <c r="G2782" s="24" t="s">
        <v>168</v>
      </c>
      <c r="H2782" s="5" t="s">
        <v>2561</v>
      </c>
      <c r="I2782" s="29">
        <v>19826671.91</v>
      </c>
      <c r="J2782" s="34">
        <v>19826671.91</v>
      </c>
      <c r="K2782" s="29"/>
      <c r="L2782" s="56">
        <f t="shared" ref="L2782" si="508">I2782*2.14%</f>
        <v>424290.77887400007</v>
      </c>
      <c r="M2782" s="6"/>
      <c r="N2782" s="35">
        <v>47118</v>
      </c>
      <c r="O2782" s="5"/>
      <c r="P2782" s="5"/>
      <c r="Q2782" s="24"/>
    </row>
    <row r="2783" spans="1:17" ht="45" x14ac:dyDescent="0.25">
      <c r="A2783" s="33">
        <v>2781</v>
      </c>
      <c r="B2783" s="24">
        <v>2028</v>
      </c>
      <c r="C2783" s="24" t="s">
        <v>157</v>
      </c>
      <c r="D2783" s="24" t="s">
        <v>158</v>
      </c>
      <c r="E2783" s="24" t="s">
        <v>167</v>
      </c>
      <c r="F2783" s="38" t="s">
        <v>3626</v>
      </c>
      <c r="G2783" s="24" t="s">
        <v>168</v>
      </c>
      <c r="H2783" s="5" t="s">
        <v>2560</v>
      </c>
      <c r="I2783" s="29">
        <v>624619.80000000005</v>
      </c>
      <c r="J2783" s="34">
        <v>624619.80000000005</v>
      </c>
      <c r="K2783" s="29"/>
      <c r="L2783" s="29"/>
      <c r="M2783" s="6"/>
      <c r="N2783" s="35">
        <v>47118</v>
      </c>
      <c r="O2783" s="5"/>
      <c r="P2783" s="5"/>
      <c r="Q2783" s="24"/>
    </row>
    <row r="2784" spans="1:17" ht="30" x14ac:dyDescent="0.25">
      <c r="A2784" s="33">
        <v>2782</v>
      </c>
      <c r="B2784" s="24">
        <v>2027</v>
      </c>
      <c r="C2784" s="24" t="s">
        <v>353</v>
      </c>
      <c r="D2784" s="24" t="s">
        <v>563</v>
      </c>
      <c r="E2784" s="5" t="s">
        <v>2915</v>
      </c>
      <c r="F2784" s="38" t="s">
        <v>3626</v>
      </c>
      <c r="G2784" s="5" t="s">
        <v>2916</v>
      </c>
      <c r="H2784" s="5" t="s">
        <v>2566</v>
      </c>
      <c r="I2784" s="29">
        <v>5518404</v>
      </c>
      <c r="J2784" s="34">
        <v>5518404</v>
      </c>
      <c r="K2784" s="29"/>
      <c r="L2784" s="56">
        <f t="shared" ref="L2784:L2787" si="509">I2784*2.14%</f>
        <v>118093.84560000002</v>
      </c>
      <c r="M2784" s="6"/>
      <c r="N2784" s="9">
        <v>46752</v>
      </c>
      <c r="O2784" s="5"/>
      <c r="P2784" s="5"/>
      <c r="Q2784" s="24"/>
    </row>
    <row r="2785" spans="1:17" ht="30" x14ac:dyDescent="0.25">
      <c r="A2785" s="33">
        <v>2783</v>
      </c>
      <c r="B2785" s="24">
        <v>2028</v>
      </c>
      <c r="C2785" s="24" t="s">
        <v>353</v>
      </c>
      <c r="D2785" s="24" t="s">
        <v>563</v>
      </c>
      <c r="E2785" s="5" t="s">
        <v>2917</v>
      </c>
      <c r="F2785" s="38" t="s">
        <v>3626</v>
      </c>
      <c r="G2785" s="5" t="s">
        <v>2918</v>
      </c>
      <c r="H2785" s="5" t="s">
        <v>2566</v>
      </c>
      <c r="I2785" s="29">
        <v>5518404</v>
      </c>
      <c r="J2785" s="34">
        <v>5518404</v>
      </c>
      <c r="K2785" s="29"/>
      <c r="L2785" s="56">
        <f t="shared" si="509"/>
        <v>118093.84560000002</v>
      </c>
      <c r="M2785" s="6"/>
      <c r="N2785" s="35">
        <v>47118</v>
      </c>
      <c r="O2785" s="5"/>
      <c r="P2785" s="5"/>
      <c r="Q2785" s="24"/>
    </row>
    <row r="2786" spans="1:17" ht="30" x14ac:dyDescent="0.25">
      <c r="A2786" s="33">
        <v>2784</v>
      </c>
      <c r="B2786" s="24">
        <v>2026</v>
      </c>
      <c r="C2786" s="24" t="s">
        <v>1718</v>
      </c>
      <c r="D2786" s="24" t="s">
        <v>1719</v>
      </c>
      <c r="E2786" s="24" t="s">
        <v>1806</v>
      </c>
      <c r="F2786" s="38" t="s">
        <v>3626</v>
      </c>
      <c r="G2786" s="24" t="s">
        <v>1807</v>
      </c>
      <c r="H2786" s="5" t="s">
        <v>2547</v>
      </c>
      <c r="I2786" s="29">
        <v>7900363.7999999998</v>
      </c>
      <c r="J2786" s="34">
        <v>7900363.7999999998</v>
      </c>
      <c r="K2786" s="29"/>
      <c r="L2786" s="56">
        <f t="shared" si="509"/>
        <v>169067.78532000002</v>
      </c>
      <c r="M2786" s="6"/>
      <c r="N2786" s="35">
        <v>46387</v>
      </c>
      <c r="O2786" s="36"/>
      <c r="P2786" s="5"/>
      <c r="Q2786" s="24"/>
    </row>
    <row r="2787" spans="1:17" ht="30" x14ac:dyDescent="0.25">
      <c r="A2787" s="33">
        <v>2785</v>
      </c>
      <c r="B2787" s="24">
        <v>2026</v>
      </c>
      <c r="C2787" s="24" t="s">
        <v>1718</v>
      </c>
      <c r="D2787" s="24" t="s">
        <v>1719</v>
      </c>
      <c r="E2787" s="24" t="s">
        <v>1806</v>
      </c>
      <c r="F2787" s="38" t="s">
        <v>3626</v>
      </c>
      <c r="G2787" s="24" t="s">
        <v>1807</v>
      </c>
      <c r="H2787" s="5" t="s">
        <v>2559</v>
      </c>
      <c r="I2787" s="29">
        <v>4849440.0199999996</v>
      </c>
      <c r="J2787" s="34">
        <v>4849440.0199999996</v>
      </c>
      <c r="K2787" s="29"/>
      <c r="L2787" s="56">
        <f t="shared" si="509"/>
        <v>103778.016428</v>
      </c>
      <c r="M2787" s="6"/>
      <c r="N2787" s="35">
        <v>46387</v>
      </c>
      <c r="O2787" s="36"/>
      <c r="P2787" s="5"/>
      <c r="Q2787" s="24"/>
    </row>
    <row r="2788" spans="1:17" ht="30" x14ac:dyDescent="0.25">
      <c r="A2788" s="33">
        <v>2786</v>
      </c>
      <c r="B2788" s="24">
        <v>2026</v>
      </c>
      <c r="C2788" s="24" t="s">
        <v>1718</v>
      </c>
      <c r="D2788" s="24" t="s">
        <v>1719</v>
      </c>
      <c r="E2788" s="24" t="s">
        <v>1808</v>
      </c>
      <c r="F2788" s="38" t="s">
        <v>3626</v>
      </c>
      <c r="G2788" s="24" t="s">
        <v>1809</v>
      </c>
      <c r="H2788" s="5" t="s">
        <v>2548</v>
      </c>
      <c r="I2788" s="29">
        <v>1164971.93</v>
      </c>
      <c r="J2788" s="34">
        <v>1164971.93</v>
      </c>
      <c r="K2788" s="29"/>
      <c r="L2788" s="29"/>
      <c r="M2788" s="6"/>
      <c r="N2788" s="35">
        <v>46387</v>
      </c>
      <c r="O2788" s="36"/>
      <c r="P2788" s="5"/>
      <c r="Q2788" s="5"/>
    </row>
    <row r="2789" spans="1:17" ht="30" x14ac:dyDescent="0.25">
      <c r="A2789" s="33">
        <v>2787</v>
      </c>
      <c r="B2789" s="24">
        <v>2026</v>
      </c>
      <c r="C2789" s="24" t="s">
        <v>1718</v>
      </c>
      <c r="D2789" s="24" t="s">
        <v>1719</v>
      </c>
      <c r="E2789" s="24" t="s">
        <v>1808</v>
      </c>
      <c r="F2789" s="38" t="s">
        <v>3626</v>
      </c>
      <c r="G2789" s="24" t="s">
        <v>1809</v>
      </c>
      <c r="H2789" s="5" t="s">
        <v>2547</v>
      </c>
      <c r="I2789" s="29">
        <v>18440328</v>
      </c>
      <c r="J2789" s="34">
        <v>18440328</v>
      </c>
      <c r="K2789" s="29"/>
      <c r="L2789" s="56">
        <f t="shared" ref="L2789" si="510">I2789*2.14%</f>
        <v>394623.01920000004</v>
      </c>
      <c r="M2789" s="6"/>
      <c r="N2789" s="35">
        <v>46387</v>
      </c>
      <c r="O2789" s="36"/>
      <c r="P2789" s="5"/>
      <c r="Q2789" s="5"/>
    </row>
    <row r="2790" spans="1:17" ht="30" x14ac:dyDescent="0.25">
      <c r="A2790" s="33">
        <v>2788</v>
      </c>
      <c r="B2790" s="24">
        <v>2026</v>
      </c>
      <c r="C2790" s="24" t="s">
        <v>1718</v>
      </c>
      <c r="D2790" s="24" t="s">
        <v>1719</v>
      </c>
      <c r="E2790" s="24" t="s">
        <v>1808</v>
      </c>
      <c r="F2790" s="38" t="s">
        <v>3626</v>
      </c>
      <c r="G2790" s="24" t="s">
        <v>1809</v>
      </c>
      <c r="H2790" s="5" t="s">
        <v>2570</v>
      </c>
      <c r="I2790" s="29">
        <v>375447.67</v>
      </c>
      <c r="J2790" s="34">
        <v>375447.67</v>
      </c>
      <c r="K2790" s="29"/>
      <c r="L2790" s="29"/>
      <c r="M2790" s="6"/>
      <c r="N2790" s="35">
        <v>46387</v>
      </c>
      <c r="O2790" s="36"/>
      <c r="P2790" s="5"/>
      <c r="Q2790" s="5"/>
    </row>
    <row r="2791" spans="1:17" ht="30" x14ac:dyDescent="0.25">
      <c r="A2791" s="33">
        <v>2789</v>
      </c>
      <c r="B2791" s="24">
        <v>2026</v>
      </c>
      <c r="C2791" s="24" t="s">
        <v>1718</v>
      </c>
      <c r="D2791" s="24" t="s">
        <v>1719</v>
      </c>
      <c r="E2791" s="24" t="s">
        <v>1808</v>
      </c>
      <c r="F2791" s="38" t="s">
        <v>3626</v>
      </c>
      <c r="G2791" s="24" t="s">
        <v>1809</v>
      </c>
      <c r="H2791" s="5" t="s">
        <v>2554</v>
      </c>
      <c r="I2791" s="29">
        <v>9660768.5999999996</v>
      </c>
      <c r="J2791" s="34">
        <v>9660768.5999999996</v>
      </c>
      <c r="K2791" s="29"/>
      <c r="L2791" s="56">
        <f t="shared" ref="L2791:L2792" si="511">I2791*2.14%</f>
        <v>206740.44804000002</v>
      </c>
      <c r="M2791" s="6"/>
      <c r="N2791" s="35">
        <v>46387</v>
      </c>
      <c r="O2791" s="36"/>
      <c r="P2791" s="5"/>
      <c r="Q2791" s="5"/>
    </row>
    <row r="2792" spans="1:17" ht="30" x14ac:dyDescent="0.25">
      <c r="A2792" s="33">
        <v>2790</v>
      </c>
      <c r="B2792" s="24">
        <v>2026</v>
      </c>
      <c r="C2792" s="24" t="s">
        <v>1718</v>
      </c>
      <c r="D2792" s="24" t="s">
        <v>1719</v>
      </c>
      <c r="E2792" s="24" t="s">
        <v>1810</v>
      </c>
      <c r="F2792" s="38" t="s">
        <v>3626</v>
      </c>
      <c r="G2792" s="24" t="s">
        <v>1811</v>
      </c>
      <c r="H2792" s="5" t="s">
        <v>2547</v>
      </c>
      <c r="I2792" s="29">
        <v>19382325.190000001</v>
      </c>
      <c r="J2792" s="34">
        <v>8614366.7600000016</v>
      </c>
      <c r="K2792" s="29">
        <v>10767958.43</v>
      </c>
      <c r="L2792" s="56">
        <f t="shared" si="511"/>
        <v>414781.75906600006</v>
      </c>
      <c r="M2792" s="6"/>
      <c r="N2792" s="35">
        <v>46387</v>
      </c>
      <c r="O2792" s="36"/>
      <c r="P2792" s="5"/>
      <c r="Q2792" s="24"/>
    </row>
    <row r="2793" spans="1:17" ht="45" x14ac:dyDescent="0.25">
      <c r="A2793" s="33">
        <v>2791</v>
      </c>
      <c r="B2793" s="24">
        <v>2026</v>
      </c>
      <c r="C2793" s="24" t="s">
        <v>1718</v>
      </c>
      <c r="D2793" s="24" t="s">
        <v>1795</v>
      </c>
      <c r="E2793" s="24" t="s">
        <v>1796</v>
      </c>
      <c r="F2793" s="38" t="s">
        <v>3626</v>
      </c>
      <c r="G2793" s="24" t="s">
        <v>1797</v>
      </c>
      <c r="H2793" s="5" t="s">
        <v>2562</v>
      </c>
      <c r="I2793" s="29">
        <v>479246.49</v>
      </c>
      <c r="J2793" s="34">
        <v>479246.49</v>
      </c>
      <c r="K2793" s="29"/>
      <c r="L2793" s="29"/>
      <c r="M2793" s="6"/>
      <c r="N2793" s="35">
        <v>46387</v>
      </c>
      <c r="O2793" s="36"/>
      <c r="P2793" s="5"/>
      <c r="Q2793" s="5"/>
    </row>
    <row r="2794" spans="1:17" ht="45" x14ac:dyDescent="0.25">
      <c r="A2794" s="33">
        <v>2792</v>
      </c>
      <c r="B2794" s="24">
        <v>2026</v>
      </c>
      <c r="C2794" s="24" t="s">
        <v>1718</v>
      </c>
      <c r="D2794" s="24" t="s">
        <v>1795</v>
      </c>
      <c r="E2794" s="24" t="s">
        <v>1796</v>
      </c>
      <c r="F2794" s="38" t="s">
        <v>3626</v>
      </c>
      <c r="G2794" s="24" t="s">
        <v>1797</v>
      </c>
      <c r="H2794" s="5" t="s">
        <v>2554</v>
      </c>
      <c r="I2794" s="29">
        <v>13517764.210000001</v>
      </c>
      <c r="J2794" s="34">
        <v>13517764.210000001</v>
      </c>
      <c r="K2794" s="29"/>
      <c r="L2794" s="56">
        <f t="shared" ref="L2794" si="512">I2794*2.14%</f>
        <v>289280.15409400006</v>
      </c>
      <c r="M2794" s="6"/>
      <c r="N2794" s="35">
        <v>46387</v>
      </c>
      <c r="O2794" s="36"/>
      <c r="P2794" s="5"/>
      <c r="Q2794" s="5"/>
    </row>
    <row r="2795" spans="1:17" ht="45" x14ac:dyDescent="0.25">
      <c r="A2795" s="33">
        <v>2793</v>
      </c>
      <c r="B2795" s="24">
        <v>2026</v>
      </c>
      <c r="C2795" s="24" t="s">
        <v>1718</v>
      </c>
      <c r="D2795" s="24" t="s">
        <v>1795</v>
      </c>
      <c r="E2795" s="24" t="s">
        <v>1796</v>
      </c>
      <c r="F2795" s="38" t="s">
        <v>3626</v>
      </c>
      <c r="G2795" s="24" t="s">
        <v>1797</v>
      </c>
      <c r="H2795" s="5" t="s">
        <v>2555</v>
      </c>
      <c r="I2795" s="29">
        <v>314786.05</v>
      </c>
      <c r="J2795" s="34">
        <v>314786.05</v>
      </c>
      <c r="K2795" s="29"/>
      <c r="L2795" s="29"/>
      <c r="M2795" s="6"/>
      <c r="N2795" s="35">
        <v>46387</v>
      </c>
      <c r="O2795" s="36"/>
      <c r="P2795" s="5"/>
      <c r="Q2795" s="5"/>
    </row>
    <row r="2796" spans="1:17" ht="45" x14ac:dyDescent="0.25">
      <c r="A2796" s="33">
        <v>2794</v>
      </c>
      <c r="B2796" s="24">
        <v>2026</v>
      </c>
      <c r="C2796" s="24" t="s">
        <v>1718</v>
      </c>
      <c r="D2796" s="24" t="s">
        <v>1795</v>
      </c>
      <c r="E2796" s="24" t="s">
        <v>1796</v>
      </c>
      <c r="F2796" s="38" t="s">
        <v>3626</v>
      </c>
      <c r="G2796" s="24" t="s">
        <v>1797</v>
      </c>
      <c r="H2796" s="5" t="s">
        <v>2556</v>
      </c>
      <c r="I2796" s="29">
        <v>7276894.2000000002</v>
      </c>
      <c r="J2796" s="34">
        <v>7276894.2000000002</v>
      </c>
      <c r="K2796" s="29"/>
      <c r="L2796" s="56">
        <f t="shared" ref="L2796" si="513">I2796*2.14%</f>
        <v>155725.53588000001</v>
      </c>
      <c r="M2796" s="6"/>
      <c r="N2796" s="35">
        <v>46387</v>
      </c>
      <c r="O2796" s="36"/>
      <c r="P2796" s="5"/>
      <c r="Q2796" s="5"/>
    </row>
    <row r="2797" spans="1:17" ht="45" x14ac:dyDescent="0.25">
      <c r="A2797" s="33">
        <v>2795</v>
      </c>
      <c r="B2797" s="24">
        <v>2026</v>
      </c>
      <c r="C2797" s="24" t="s">
        <v>1718</v>
      </c>
      <c r="D2797" s="24" t="s">
        <v>1795</v>
      </c>
      <c r="E2797" s="24" t="s">
        <v>1798</v>
      </c>
      <c r="F2797" s="38" t="s">
        <v>3626</v>
      </c>
      <c r="G2797" s="24" t="s">
        <v>1799</v>
      </c>
      <c r="H2797" s="5" t="s">
        <v>2558</v>
      </c>
      <c r="I2797" s="29">
        <v>247780.4</v>
      </c>
      <c r="J2797" s="34">
        <v>247780.4</v>
      </c>
      <c r="K2797" s="29"/>
      <c r="L2797" s="29"/>
      <c r="M2797" s="6"/>
      <c r="N2797" s="35">
        <v>46387</v>
      </c>
      <c r="O2797" s="36"/>
      <c r="P2797" s="5"/>
      <c r="Q2797" s="5"/>
    </row>
    <row r="2798" spans="1:17" ht="45" x14ac:dyDescent="0.25">
      <c r="A2798" s="33">
        <v>2796</v>
      </c>
      <c r="B2798" s="24">
        <v>2026</v>
      </c>
      <c r="C2798" s="24" t="s">
        <v>1718</v>
      </c>
      <c r="D2798" s="24" t="s">
        <v>1795</v>
      </c>
      <c r="E2798" s="24" t="s">
        <v>1798</v>
      </c>
      <c r="F2798" s="38" t="s">
        <v>3626</v>
      </c>
      <c r="G2798" s="24" t="s">
        <v>1799</v>
      </c>
      <c r="H2798" s="5" t="s">
        <v>2559</v>
      </c>
      <c r="I2798" s="29">
        <v>13362460.210000001</v>
      </c>
      <c r="J2798" s="34">
        <v>13362460.210000001</v>
      </c>
      <c r="K2798" s="29"/>
      <c r="L2798" s="56">
        <f t="shared" ref="L2798" si="514">I2798*2.14%</f>
        <v>285956.64849400002</v>
      </c>
      <c r="M2798" s="6"/>
      <c r="N2798" s="35">
        <v>46387</v>
      </c>
      <c r="O2798" s="36"/>
      <c r="P2798" s="5"/>
      <c r="Q2798" s="5"/>
    </row>
    <row r="2799" spans="1:17" ht="45" x14ac:dyDescent="0.25">
      <c r="A2799" s="33">
        <v>2797</v>
      </c>
      <c r="B2799" s="24">
        <v>2026</v>
      </c>
      <c r="C2799" s="24" t="s">
        <v>1718</v>
      </c>
      <c r="D2799" s="24" t="s">
        <v>1795</v>
      </c>
      <c r="E2799" s="24" t="s">
        <v>1798</v>
      </c>
      <c r="F2799" s="38" t="s">
        <v>3626</v>
      </c>
      <c r="G2799" s="24" t="s">
        <v>1799</v>
      </c>
      <c r="H2799" s="5" t="s">
        <v>2563</v>
      </c>
      <c r="I2799" s="29">
        <v>128297.99</v>
      </c>
      <c r="J2799" s="34">
        <v>128297.99</v>
      </c>
      <c r="K2799" s="29"/>
      <c r="L2799" s="29"/>
      <c r="M2799" s="6"/>
      <c r="N2799" s="35">
        <v>46387</v>
      </c>
      <c r="O2799" s="36"/>
      <c r="P2799" s="5"/>
      <c r="Q2799" s="5"/>
    </row>
    <row r="2800" spans="1:17" ht="45" x14ac:dyDescent="0.25">
      <c r="A2800" s="33">
        <v>2798</v>
      </c>
      <c r="B2800" s="24">
        <v>2026</v>
      </c>
      <c r="C2800" s="24" t="s">
        <v>1718</v>
      </c>
      <c r="D2800" s="24" t="s">
        <v>1795</v>
      </c>
      <c r="E2800" s="24" t="s">
        <v>1798</v>
      </c>
      <c r="F2800" s="38" t="s">
        <v>3626</v>
      </c>
      <c r="G2800" s="24" t="s">
        <v>1799</v>
      </c>
      <c r="H2800" s="5" t="s">
        <v>2564</v>
      </c>
      <c r="I2800" s="29">
        <v>2084013.9</v>
      </c>
      <c r="J2800" s="34">
        <v>2084013.9</v>
      </c>
      <c r="K2800" s="29"/>
      <c r="L2800" s="56">
        <f t="shared" ref="L2800" si="515">I2800*2.14%</f>
        <v>44597.89746</v>
      </c>
      <c r="M2800" s="6"/>
      <c r="N2800" s="35">
        <v>46387</v>
      </c>
      <c r="O2800" s="36"/>
      <c r="P2800" s="5"/>
      <c r="Q2800" s="5"/>
    </row>
    <row r="2801" spans="1:17" ht="45" x14ac:dyDescent="0.25">
      <c r="A2801" s="33">
        <v>2799</v>
      </c>
      <c r="B2801" s="24">
        <v>2026</v>
      </c>
      <c r="C2801" s="24" t="s">
        <v>1718</v>
      </c>
      <c r="D2801" s="24" t="s">
        <v>1795</v>
      </c>
      <c r="E2801" s="24" t="s">
        <v>1798</v>
      </c>
      <c r="F2801" s="38" t="s">
        <v>3626</v>
      </c>
      <c r="G2801" s="24" t="s">
        <v>1799</v>
      </c>
      <c r="H2801" s="5" t="s">
        <v>2565</v>
      </c>
      <c r="I2801" s="29">
        <v>126068.87</v>
      </c>
      <c r="J2801" s="34">
        <v>126068.87</v>
      </c>
      <c r="K2801" s="29"/>
      <c r="L2801" s="29"/>
      <c r="M2801" s="6"/>
      <c r="N2801" s="35">
        <v>46387</v>
      </c>
      <c r="O2801" s="36"/>
      <c r="P2801" s="5"/>
      <c r="Q2801" s="5"/>
    </row>
    <row r="2802" spans="1:17" ht="45" x14ac:dyDescent="0.25">
      <c r="A2802" s="33">
        <v>2800</v>
      </c>
      <c r="B2802" s="24">
        <v>2026</v>
      </c>
      <c r="C2802" s="24" t="s">
        <v>1718</v>
      </c>
      <c r="D2802" s="24" t="s">
        <v>1795</v>
      </c>
      <c r="E2802" s="24" t="s">
        <v>1798</v>
      </c>
      <c r="F2802" s="38" t="s">
        <v>3626</v>
      </c>
      <c r="G2802" s="24" t="s">
        <v>1799</v>
      </c>
      <c r="H2802" s="5" t="s">
        <v>2677</v>
      </c>
      <c r="I2802" s="29">
        <v>2619540</v>
      </c>
      <c r="J2802" s="34">
        <v>2619540</v>
      </c>
      <c r="K2802" s="29"/>
      <c r="L2802" s="56">
        <f t="shared" ref="L2802" si="516">I2802*2.14%</f>
        <v>56058.156000000003</v>
      </c>
      <c r="M2802" s="6"/>
      <c r="N2802" s="35">
        <v>46387</v>
      </c>
      <c r="O2802" s="36"/>
      <c r="P2802" s="5"/>
      <c r="Q2802" s="5"/>
    </row>
    <row r="2803" spans="1:17" ht="45" x14ac:dyDescent="0.25">
      <c r="A2803" s="33">
        <v>2801</v>
      </c>
      <c r="B2803" s="24">
        <v>2026</v>
      </c>
      <c r="C2803" s="24" t="s">
        <v>1718</v>
      </c>
      <c r="D2803" s="24" t="s">
        <v>1795</v>
      </c>
      <c r="E2803" s="24" t="s">
        <v>1798</v>
      </c>
      <c r="F2803" s="38" t="s">
        <v>3626</v>
      </c>
      <c r="G2803" s="24" t="s">
        <v>1799</v>
      </c>
      <c r="H2803" s="5" t="s">
        <v>2570</v>
      </c>
      <c r="I2803" s="29">
        <v>496960.44</v>
      </c>
      <c r="J2803" s="34">
        <v>496960.44</v>
      </c>
      <c r="K2803" s="29"/>
      <c r="L2803" s="29"/>
      <c r="M2803" s="6"/>
      <c r="N2803" s="35">
        <v>46387</v>
      </c>
      <c r="O2803" s="36"/>
      <c r="P2803" s="5"/>
      <c r="Q2803" s="5"/>
    </row>
    <row r="2804" spans="1:17" ht="45" x14ac:dyDescent="0.25">
      <c r="A2804" s="33">
        <v>2802</v>
      </c>
      <c r="B2804" s="24">
        <v>2026</v>
      </c>
      <c r="C2804" s="24" t="s">
        <v>1718</v>
      </c>
      <c r="D2804" s="24" t="s">
        <v>1795</v>
      </c>
      <c r="E2804" s="24" t="s">
        <v>1798</v>
      </c>
      <c r="F2804" s="38" t="s">
        <v>3626</v>
      </c>
      <c r="G2804" s="24" t="s">
        <v>1799</v>
      </c>
      <c r="H2804" s="5" t="s">
        <v>2566</v>
      </c>
      <c r="I2804" s="29">
        <v>12160503.91</v>
      </c>
      <c r="J2804" s="34">
        <v>12160503.91</v>
      </c>
      <c r="K2804" s="29"/>
      <c r="L2804" s="56">
        <f t="shared" ref="L2804" si="517">I2804*2.14%</f>
        <v>260234.78367400003</v>
      </c>
      <c r="M2804" s="6"/>
      <c r="N2804" s="35">
        <v>46387</v>
      </c>
      <c r="O2804" s="36"/>
      <c r="P2804" s="5"/>
      <c r="Q2804" s="5"/>
    </row>
    <row r="2805" spans="1:17" ht="45" x14ac:dyDescent="0.25">
      <c r="A2805" s="33">
        <v>2803</v>
      </c>
      <c r="B2805" s="4">
        <v>2027</v>
      </c>
      <c r="C2805" s="5" t="s">
        <v>1718</v>
      </c>
      <c r="D2805" s="5" t="s">
        <v>1757</v>
      </c>
      <c r="E2805" s="24" t="s">
        <v>3648</v>
      </c>
      <c r="F2805" s="38" t="s">
        <v>3626</v>
      </c>
      <c r="G2805" s="24" t="s">
        <v>3721</v>
      </c>
      <c r="H2805" s="24" t="s">
        <v>2552</v>
      </c>
      <c r="I2805" s="29">
        <v>3308165</v>
      </c>
      <c r="J2805" s="34">
        <v>3308165</v>
      </c>
      <c r="K2805" s="29"/>
      <c r="L2805" s="29"/>
      <c r="M2805" s="5"/>
      <c r="N2805" s="9">
        <v>46752</v>
      </c>
      <c r="O2805" s="5"/>
      <c r="P2805" s="5"/>
      <c r="Q2805" s="5"/>
    </row>
    <row r="2806" spans="1:17" ht="45" x14ac:dyDescent="0.25">
      <c r="A2806" s="33">
        <v>2804</v>
      </c>
      <c r="B2806" s="4">
        <v>2027</v>
      </c>
      <c r="C2806" s="5" t="s">
        <v>1718</v>
      </c>
      <c r="D2806" s="5" t="s">
        <v>1757</v>
      </c>
      <c r="E2806" s="24" t="s">
        <v>3648</v>
      </c>
      <c r="F2806" s="38" t="s">
        <v>3626</v>
      </c>
      <c r="G2806" s="24" t="s">
        <v>3721</v>
      </c>
      <c r="H2806" s="24" t="s">
        <v>3722</v>
      </c>
      <c r="I2806" s="29">
        <v>18408970.800000001</v>
      </c>
      <c r="J2806" s="34">
        <v>18408970.800000001</v>
      </c>
      <c r="K2806" s="29"/>
      <c r="L2806" s="56">
        <f t="shared" ref="L2806:L2809" si="518">I2806*2.14%</f>
        <v>393951.97512000008</v>
      </c>
      <c r="M2806" s="5"/>
      <c r="N2806" s="9">
        <v>46752</v>
      </c>
      <c r="O2806" s="5"/>
      <c r="P2806" s="5"/>
      <c r="Q2806" s="5"/>
    </row>
    <row r="2807" spans="1:17" ht="45" hidden="1" x14ac:dyDescent="0.25">
      <c r="A2807" s="33">
        <v>2805</v>
      </c>
      <c r="B2807" s="24">
        <v>2028</v>
      </c>
      <c r="C2807" s="24" t="s">
        <v>1718</v>
      </c>
      <c r="D2807" s="24" t="s">
        <v>1757</v>
      </c>
      <c r="E2807" s="24" t="s">
        <v>3683</v>
      </c>
      <c r="F2807" s="38" t="s">
        <v>3775</v>
      </c>
      <c r="G2807" s="24" t="s">
        <v>3758</v>
      </c>
      <c r="H2807" s="24" t="s">
        <v>2554</v>
      </c>
      <c r="I2807" s="39">
        <v>13734980</v>
      </c>
      <c r="J2807" s="40">
        <v>13734980</v>
      </c>
      <c r="K2807" s="27"/>
      <c r="L2807" s="56">
        <f t="shared" si="518"/>
        <v>293928.57200000004</v>
      </c>
      <c r="M2807" s="6"/>
      <c r="N2807" s="7">
        <v>47118</v>
      </c>
      <c r="O2807" s="40"/>
      <c r="P2807" s="41"/>
      <c r="Q2807" s="24"/>
    </row>
    <row r="2808" spans="1:17" ht="45" hidden="1" x14ac:dyDescent="0.25">
      <c r="A2808" s="33">
        <v>2806</v>
      </c>
      <c r="B2808" s="24">
        <v>2028</v>
      </c>
      <c r="C2808" s="24" t="s">
        <v>1718</v>
      </c>
      <c r="D2808" s="24" t="s">
        <v>1757</v>
      </c>
      <c r="E2808" s="24" t="s">
        <v>3684</v>
      </c>
      <c r="F2808" s="38" t="s">
        <v>3775</v>
      </c>
      <c r="G2808" s="24" t="s">
        <v>3759</v>
      </c>
      <c r="H2808" s="24" t="s">
        <v>2567</v>
      </c>
      <c r="I2808" s="39">
        <v>4123350</v>
      </c>
      <c r="J2808" s="40">
        <v>4123350</v>
      </c>
      <c r="K2808" s="27"/>
      <c r="L2808" s="56">
        <f t="shared" si="518"/>
        <v>88239.690000000017</v>
      </c>
      <c r="M2808" s="6"/>
      <c r="N2808" s="7">
        <v>47118</v>
      </c>
      <c r="O2808" s="40"/>
      <c r="P2808" s="41"/>
      <c r="Q2808" s="24"/>
    </row>
    <row r="2809" spans="1:17" ht="45" hidden="1" x14ac:dyDescent="0.25">
      <c r="A2809" s="33">
        <v>2807</v>
      </c>
      <c r="B2809" s="24">
        <v>2028</v>
      </c>
      <c r="C2809" s="24" t="s">
        <v>1718</v>
      </c>
      <c r="D2809" s="24" t="s">
        <v>1757</v>
      </c>
      <c r="E2809" s="24" t="s">
        <v>3685</v>
      </c>
      <c r="F2809" s="38" t="s">
        <v>3775</v>
      </c>
      <c r="G2809" s="24" t="s">
        <v>3760</v>
      </c>
      <c r="H2809" s="24" t="s">
        <v>2567</v>
      </c>
      <c r="I2809" s="39">
        <v>5093550</v>
      </c>
      <c r="J2809" s="40">
        <v>5093550</v>
      </c>
      <c r="K2809" s="27"/>
      <c r="L2809" s="56">
        <f t="shared" si="518"/>
        <v>109001.97000000002</v>
      </c>
      <c r="M2809" s="6"/>
      <c r="N2809" s="7">
        <v>47118</v>
      </c>
      <c r="O2809" s="40"/>
      <c r="P2809" s="41"/>
      <c r="Q2809" s="24"/>
    </row>
    <row r="2810" spans="1:17" ht="45" x14ac:dyDescent="0.25">
      <c r="A2810" s="33">
        <v>2808</v>
      </c>
      <c r="B2810" s="4">
        <v>2028</v>
      </c>
      <c r="C2810" s="5" t="s">
        <v>1718</v>
      </c>
      <c r="D2810" s="5" t="s">
        <v>1757</v>
      </c>
      <c r="E2810" s="5" t="s">
        <v>3686</v>
      </c>
      <c r="F2810" s="38" t="s">
        <v>3626</v>
      </c>
      <c r="G2810" s="24" t="s">
        <v>3761</v>
      </c>
      <c r="H2810" s="24" t="s">
        <v>2562</v>
      </c>
      <c r="I2810" s="29">
        <v>3132378</v>
      </c>
      <c r="J2810" s="34">
        <v>3132378</v>
      </c>
      <c r="K2810" s="29"/>
      <c r="L2810" s="29"/>
      <c r="M2810" s="5"/>
      <c r="N2810" s="35">
        <v>47118</v>
      </c>
      <c r="O2810" s="5"/>
      <c r="P2810" s="5"/>
      <c r="Q2810" s="5"/>
    </row>
    <row r="2811" spans="1:17" ht="45" x14ac:dyDescent="0.25">
      <c r="A2811" s="33">
        <v>2809</v>
      </c>
      <c r="B2811" s="4">
        <v>2028</v>
      </c>
      <c r="C2811" s="5" t="s">
        <v>1718</v>
      </c>
      <c r="D2811" s="5" t="s">
        <v>1757</v>
      </c>
      <c r="E2811" s="5" t="s">
        <v>3686</v>
      </c>
      <c r="F2811" s="38" t="s">
        <v>3626</v>
      </c>
      <c r="G2811" s="24" t="s">
        <v>3761</v>
      </c>
      <c r="H2811" s="5" t="s">
        <v>2554</v>
      </c>
      <c r="I2811" s="29">
        <v>13767025</v>
      </c>
      <c r="J2811" s="34">
        <v>13767025</v>
      </c>
      <c r="K2811" s="29"/>
      <c r="L2811" s="56">
        <f t="shared" ref="L2811:L2815" si="519">I2811*2.14%</f>
        <v>294614.33500000002</v>
      </c>
      <c r="M2811" s="5"/>
      <c r="N2811" s="35">
        <v>47118</v>
      </c>
      <c r="O2811" s="5"/>
      <c r="P2811" s="5"/>
      <c r="Q2811" s="5"/>
    </row>
    <row r="2812" spans="1:17" ht="30" x14ac:dyDescent="0.25">
      <c r="A2812" s="33">
        <v>2810</v>
      </c>
      <c r="B2812" s="24">
        <v>2028</v>
      </c>
      <c r="C2812" s="24" t="s">
        <v>2334</v>
      </c>
      <c r="D2812" s="24" t="s">
        <v>2335</v>
      </c>
      <c r="E2812" s="24" t="s">
        <v>2336</v>
      </c>
      <c r="F2812" s="38" t="s">
        <v>3626</v>
      </c>
      <c r="G2812" s="24" t="s">
        <v>2337</v>
      </c>
      <c r="H2812" s="5" t="s">
        <v>2564</v>
      </c>
      <c r="I2812" s="29">
        <v>1245879.31</v>
      </c>
      <c r="J2812" s="34">
        <v>1245879.31</v>
      </c>
      <c r="K2812" s="29"/>
      <c r="L2812" s="56">
        <f t="shared" si="519"/>
        <v>26661.817234000006</v>
      </c>
      <c r="M2812" s="6"/>
      <c r="N2812" s="35">
        <v>47118</v>
      </c>
      <c r="O2812" s="5"/>
      <c r="P2812" s="5"/>
      <c r="Q2812" s="24"/>
    </row>
    <row r="2813" spans="1:17" ht="30" x14ac:dyDescent="0.25">
      <c r="A2813" s="33">
        <v>2811</v>
      </c>
      <c r="B2813" s="24">
        <v>2028</v>
      </c>
      <c r="C2813" s="24" t="s">
        <v>2334</v>
      </c>
      <c r="D2813" s="24" t="s">
        <v>2335</v>
      </c>
      <c r="E2813" s="24" t="s">
        <v>2336</v>
      </c>
      <c r="F2813" s="38" t="s">
        <v>3626</v>
      </c>
      <c r="G2813" s="24" t="s">
        <v>2337</v>
      </c>
      <c r="H2813" s="5" t="s">
        <v>2567</v>
      </c>
      <c r="I2813" s="29">
        <v>3311969.24</v>
      </c>
      <c r="J2813" s="34">
        <v>3311969.24</v>
      </c>
      <c r="K2813" s="29"/>
      <c r="L2813" s="56">
        <f t="shared" si="519"/>
        <v>70876.14173600002</v>
      </c>
      <c r="M2813" s="6"/>
      <c r="N2813" s="35">
        <v>47118</v>
      </c>
      <c r="O2813" s="5"/>
      <c r="P2813" s="5"/>
      <c r="Q2813" s="24"/>
    </row>
    <row r="2814" spans="1:17" ht="30" x14ac:dyDescent="0.25">
      <c r="A2814" s="33">
        <v>2812</v>
      </c>
      <c r="B2814" s="24">
        <v>2028</v>
      </c>
      <c r="C2814" s="24" t="s">
        <v>2334</v>
      </c>
      <c r="D2814" s="24" t="s">
        <v>2335</v>
      </c>
      <c r="E2814" s="24" t="s">
        <v>2336</v>
      </c>
      <c r="F2814" s="38" t="s">
        <v>3626</v>
      </c>
      <c r="G2814" s="24" t="s">
        <v>2337</v>
      </c>
      <c r="H2814" s="5" t="s">
        <v>2553</v>
      </c>
      <c r="I2814" s="29">
        <v>8024636.9800000004</v>
      </c>
      <c r="J2814" s="34">
        <v>8024636.9800000004</v>
      </c>
      <c r="K2814" s="29"/>
      <c r="L2814" s="56">
        <f t="shared" si="519"/>
        <v>171727.23137200004</v>
      </c>
      <c r="M2814" s="6"/>
      <c r="N2814" s="35">
        <v>47118</v>
      </c>
      <c r="O2814" s="5"/>
      <c r="P2814" s="5"/>
      <c r="Q2814" s="24"/>
    </row>
    <row r="2815" spans="1:17" ht="30" x14ac:dyDescent="0.25">
      <c r="A2815" s="33">
        <v>2813</v>
      </c>
      <c r="B2815" s="24">
        <v>2028</v>
      </c>
      <c r="C2815" s="24" t="s">
        <v>2334</v>
      </c>
      <c r="D2815" s="24" t="s">
        <v>2335</v>
      </c>
      <c r="E2815" s="24" t="s">
        <v>2336</v>
      </c>
      <c r="F2815" s="38" t="s">
        <v>3626</v>
      </c>
      <c r="G2815" s="24" t="s">
        <v>2337</v>
      </c>
      <c r="H2815" s="5" t="s">
        <v>2557</v>
      </c>
      <c r="I2815" s="29">
        <v>1398552.5</v>
      </c>
      <c r="J2815" s="34">
        <v>1398552.5</v>
      </c>
      <c r="K2815" s="29"/>
      <c r="L2815" s="56">
        <f t="shared" si="519"/>
        <v>29929.023500000003</v>
      </c>
      <c r="M2815" s="6"/>
      <c r="N2815" s="35">
        <v>47118</v>
      </c>
      <c r="O2815" s="5"/>
      <c r="P2815" s="5"/>
      <c r="Q2815" s="24"/>
    </row>
    <row r="2816" spans="1:17" ht="30" x14ac:dyDescent="0.25">
      <c r="A2816" s="33">
        <v>2814</v>
      </c>
      <c r="B2816" s="24">
        <v>2027</v>
      </c>
      <c r="C2816" s="24" t="s">
        <v>2433</v>
      </c>
      <c r="D2816" s="24" t="s">
        <v>2469</v>
      </c>
      <c r="E2816" s="24" t="s">
        <v>2470</v>
      </c>
      <c r="F2816" s="38" t="s">
        <v>3626</v>
      </c>
      <c r="G2816" s="24" t="s">
        <v>2471</v>
      </c>
      <c r="H2816" s="5" t="s">
        <v>2570</v>
      </c>
      <c r="I2816" s="29">
        <v>387790</v>
      </c>
      <c r="J2816" s="34">
        <v>387790</v>
      </c>
      <c r="K2816" s="29"/>
      <c r="L2816" s="29"/>
      <c r="M2816" s="6"/>
      <c r="N2816" s="9">
        <v>46752</v>
      </c>
      <c r="O2816" s="5"/>
      <c r="P2816" s="5"/>
      <c r="Q2816" s="24"/>
    </row>
    <row r="2817" spans="1:17" ht="30" x14ac:dyDescent="0.25">
      <c r="A2817" s="33">
        <v>2815</v>
      </c>
      <c r="B2817" s="24">
        <v>2027</v>
      </c>
      <c r="C2817" s="24" t="s">
        <v>2433</v>
      </c>
      <c r="D2817" s="24" t="s">
        <v>2469</v>
      </c>
      <c r="E2817" s="24" t="s">
        <v>2470</v>
      </c>
      <c r="F2817" s="38" t="s">
        <v>3626</v>
      </c>
      <c r="G2817" s="24" t="s">
        <v>2471</v>
      </c>
      <c r="H2817" s="5" t="s">
        <v>2566</v>
      </c>
      <c r="I2817" s="29">
        <v>10730230</v>
      </c>
      <c r="J2817" s="34">
        <v>10730230</v>
      </c>
      <c r="K2817" s="29"/>
      <c r="L2817" s="56">
        <f t="shared" ref="L2817" si="520">I2817*2.14%</f>
        <v>229626.92200000002</v>
      </c>
      <c r="M2817" s="6"/>
      <c r="N2817" s="9">
        <v>46752</v>
      </c>
      <c r="O2817" s="5"/>
      <c r="P2817" s="5"/>
      <c r="Q2817" s="24"/>
    </row>
    <row r="2818" spans="1:17" ht="30" x14ac:dyDescent="0.25">
      <c r="A2818" s="33">
        <v>2816</v>
      </c>
      <c r="B2818" s="24">
        <v>2026</v>
      </c>
      <c r="C2818" s="24" t="s">
        <v>1718</v>
      </c>
      <c r="D2818" s="24" t="s">
        <v>1760</v>
      </c>
      <c r="E2818" s="24" t="s">
        <v>1761</v>
      </c>
      <c r="F2818" s="38" t="s">
        <v>3626</v>
      </c>
      <c r="G2818" s="24" t="s">
        <v>1762</v>
      </c>
      <c r="H2818" s="5" t="s">
        <v>2555</v>
      </c>
      <c r="I2818" s="29">
        <v>418219.63</v>
      </c>
      <c r="J2818" s="34">
        <v>418219.63</v>
      </c>
      <c r="K2818" s="29"/>
      <c r="L2818" s="29"/>
      <c r="M2818" s="6"/>
      <c r="N2818" s="35">
        <v>46387</v>
      </c>
      <c r="O2818" s="36"/>
      <c r="P2818" s="5"/>
      <c r="Q2818" s="5"/>
    </row>
    <row r="2819" spans="1:17" ht="30" x14ac:dyDescent="0.25">
      <c r="A2819" s="33">
        <v>2817</v>
      </c>
      <c r="B2819" s="24">
        <v>2026</v>
      </c>
      <c r="C2819" s="24" t="s">
        <v>1718</v>
      </c>
      <c r="D2819" s="24" t="s">
        <v>1760</v>
      </c>
      <c r="E2819" s="24" t="s">
        <v>1761</v>
      </c>
      <c r="F2819" s="38" t="s">
        <v>3626</v>
      </c>
      <c r="G2819" s="24" t="s">
        <v>1762</v>
      </c>
      <c r="H2819" s="5" t="s">
        <v>2556</v>
      </c>
      <c r="I2819" s="29">
        <v>11315894.41</v>
      </c>
      <c r="J2819" s="34">
        <v>11315894.41</v>
      </c>
      <c r="K2819" s="29"/>
      <c r="L2819" s="56">
        <f t="shared" ref="L2819:L2821" si="521">I2819*2.14%</f>
        <v>242160.14037400004</v>
      </c>
      <c r="M2819" s="6"/>
      <c r="N2819" s="35">
        <v>46387</v>
      </c>
      <c r="O2819" s="36"/>
      <c r="P2819" s="5"/>
      <c r="Q2819" s="5"/>
    </row>
    <row r="2820" spans="1:17" ht="30" x14ac:dyDescent="0.25">
      <c r="A2820" s="33">
        <v>2818</v>
      </c>
      <c r="B2820" s="24">
        <v>2026</v>
      </c>
      <c r="C2820" s="24" t="s">
        <v>1718</v>
      </c>
      <c r="D2820" s="24" t="s">
        <v>1760</v>
      </c>
      <c r="E2820" s="24" t="s">
        <v>1763</v>
      </c>
      <c r="F2820" s="38" t="s">
        <v>3626</v>
      </c>
      <c r="G2820" s="24" t="s">
        <v>1764</v>
      </c>
      <c r="H2820" s="5" t="s">
        <v>2556</v>
      </c>
      <c r="I2820" s="29">
        <v>7734382.6500000004</v>
      </c>
      <c r="J2820" s="34">
        <v>7734382.6500000004</v>
      </c>
      <c r="K2820" s="29"/>
      <c r="L2820" s="56">
        <f t="shared" si="521"/>
        <v>165515.78871000002</v>
      </c>
      <c r="M2820" s="6"/>
      <c r="N2820" s="35">
        <v>46387</v>
      </c>
      <c r="O2820" s="36"/>
      <c r="P2820" s="5"/>
      <c r="Q2820" s="5"/>
    </row>
    <row r="2821" spans="1:17" ht="30" x14ac:dyDescent="0.25">
      <c r="A2821" s="33">
        <v>2819</v>
      </c>
      <c r="B2821" s="24">
        <v>2027</v>
      </c>
      <c r="C2821" s="24" t="s">
        <v>1718</v>
      </c>
      <c r="D2821" s="24" t="s">
        <v>1760</v>
      </c>
      <c r="E2821" s="24" t="s">
        <v>1765</v>
      </c>
      <c r="F2821" s="38" t="s">
        <v>3626</v>
      </c>
      <c r="G2821" s="24" t="s">
        <v>1766</v>
      </c>
      <c r="H2821" s="5" t="s">
        <v>2554</v>
      </c>
      <c r="I2821" s="29">
        <v>7017202.79</v>
      </c>
      <c r="J2821" s="34">
        <v>7017202.79</v>
      </c>
      <c r="K2821" s="29"/>
      <c r="L2821" s="56">
        <f t="shared" si="521"/>
        <v>150168.13970600002</v>
      </c>
      <c r="M2821" s="6"/>
      <c r="N2821" s="9">
        <v>46752</v>
      </c>
      <c r="O2821" s="5"/>
      <c r="P2821" s="5"/>
      <c r="Q2821" s="24"/>
    </row>
    <row r="2822" spans="1:17" ht="45" x14ac:dyDescent="0.25">
      <c r="A2822" s="33">
        <v>2820</v>
      </c>
      <c r="B2822" s="24">
        <v>2026</v>
      </c>
      <c r="C2822" s="24" t="s">
        <v>1837</v>
      </c>
      <c r="D2822" s="24" t="s">
        <v>1944</v>
      </c>
      <c r="E2822" s="24" t="s">
        <v>1953</v>
      </c>
      <c r="F2822" s="38" t="s">
        <v>3626</v>
      </c>
      <c r="G2822" s="24" t="s">
        <v>1954</v>
      </c>
      <c r="H2822" s="5" t="s">
        <v>2562</v>
      </c>
      <c r="I2822" s="29">
        <v>154885.32</v>
      </c>
      <c r="J2822" s="34">
        <v>154885.32</v>
      </c>
      <c r="K2822" s="29"/>
      <c r="L2822" s="29"/>
      <c r="M2822" s="6"/>
      <c r="N2822" s="35">
        <v>46387</v>
      </c>
      <c r="O2822" s="36"/>
      <c r="P2822" s="5"/>
      <c r="Q2822" s="24"/>
    </row>
    <row r="2823" spans="1:17" ht="30" x14ac:dyDescent="0.25">
      <c r="A2823" s="33">
        <v>2821</v>
      </c>
      <c r="B2823" s="24">
        <v>2028</v>
      </c>
      <c r="C2823" s="24" t="s">
        <v>353</v>
      </c>
      <c r="D2823" s="24" t="s">
        <v>563</v>
      </c>
      <c r="E2823" s="5" t="s">
        <v>2919</v>
      </c>
      <c r="F2823" s="38" t="s">
        <v>3626</v>
      </c>
      <c r="G2823" s="5" t="s">
        <v>2920</v>
      </c>
      <c r="H2823" s="5" t="s">
        <v>2566</v>
      </c>
      <c r="I2823" s="29">
        <v>9251442</v>
      </c>
      <c r="J2823" s="34">
        <v>9251442</v>
      </c>
      <c r="K2823" s="29"/>
      <c r="L2823" s="56">
        <f t="shared" ref="L2823:L2825" si="522">I2823*2.14%</f>
        <v>197980.85880000002</v>
      </c>
      <c r="M2823" s="6"/>
      <c r="N2823" s="35">
        <v>47118</v>
      </c>
      <c r="O2823" s="5"/>
      <c r="P2823" s="5"/>
      <c r="Q2823" s="24"/>
    </row>
    <row r="2824" spans="1:17" ht="30" x14ac:dyDescent="0.25">
      <c r="A2824" s="33">
        <v>2822</v>
      </c>
      <c r="B2824" s="24">
        <v>2026</v>
      </c>
      <c r="C2824" s="24" t="s">
        <v>353</v>
      </c>
      <c r="D2824" s="24" t="s">
        <v>563</v>
      </c>
      <c r="E2824" s="5" t="s">
        <v>3540</v>
      </c>
      <c r="F2824" s="38" t="s">
        <v>3626</v>
      </c>
      <c r="G2824" s="5" t="s">
        <v>3541</v>
      </c>
      <c r="H2824" s="5" t="s">
        <v>2566</v>
      </c>
      <c r="I2824" s="29">
        <v>8183761.8399999999</v>
      </c>
      <c r="J2824" s="34">
        <v>4469689.7699999996</v>
      </c>
      <c r="K2824" s="29">
        <v>3714072.07</v>
      </c>
      <c r="L2824" s="56">
        <f t="shared" si="522"/>
        <v>175132.50337600001</v>
      </c>
      <c r="M2824" s="6"/>
      <c r="N2824" s="35">
        <v>46387</v>
      </c>
      <c r="O2824" s="36"/>
      <c r="P2824" s="5"/>
      <c r="Q2824" s="24"/>
    </row>
    <row r="2825" spans="1:17" ht="30" x14ac:dyDescent="0.25">
      <c r="A2825" s="33">
        <v>2823</v>
      </c>
      <c r="B2825" s="24">
        <v>2027</v>
      </c>
      <c r="C2825" s="24" t="s">
        <v>353</v>
      </c>
      <c r="D2825" s="24" t="s">
        <v>563</v>
      </c>
      <c r="E2825" s="5" t="s">
        <v>3542</v>
      </c>
      <c r="F2825" s="38" t="s">
        <v>3626</v>
      </c>
      <c r="G2825" s="5" t="s">
        <v>3543</v>
      </c>
      <c r="H2825" s="5" t="s">
        <v>2566</v>
      </c>
      <c r="I2825" s="29">
        <v>8205470</v>
      </c>
      <c r="J2825" s="34">
        <v>8205470</v>
      </c>
      <c r="K2825" s="29"/>
      <c r="L2825" s="56">
        <f t="shared" si="522"/>
        <v>175597.05800000002</v>
      </c>
      <c r="M2825" s="6"/>
      <c r="N2825" s="9">
        <v>46752</v>
      </c>
      <c r="O2825" s="5"/>
      <c r="P2825" s="5"/>
      <c r="Q2825" s="24"/>
    </row>
    <row r="2826" spans="1:17" ht="45" x14ac:dyDescent="0.25">
      <c r="A2826" s="33">
        <v>2824</v>
      </c>
      <c r="B2826" s="24">
        <v>2026</v>
      </c>
      <c r="C2826" s="24" t="s">
        <v>1837</v>
      </c>
      <c r="D2826" s="24" t="s">
        <v>1944</v>
      </c>
      <c r="E2826" s="24" t="s">
        <v>1955</v>
      </c>
      <c r="F2826" s="38" t="s">
        <v>3626</v>
      </c>
      <c r="G2826" s="24" t="s">
        <v>1956</v>
      </c>
      <c r="H2826" s="5" t="s">
        <v>2551</v>
      </c>
      <c r="I2826" s="29">
        <v>176969.31</v>
      </c>
      <c r="J2826" s="34">
        <v>176969.31</v>
      </c>
      <c r="K2826" s="29"/>
      <c r="L2826" s="29"/>
      <c r="M2826" s="6"/>
      <c r="N2826" s="35">
        <v>46387</v>
      </c>
      <c r="O2826" s="36"/>
      <c r="P2826" s="5"/>
      <c r="Q2826" s="24"/>
    </row>
    <row r="2827" spans="1:17" ht="45" x14ac:dyDescent="0.25">
      <c r="A2827" s="33">
        <v>2825</v>
      </c>
      <c r="B2827" s="24">
        <v>2026</v>
      </c>
      <c r="C2827" s="24" t="s">
        <v>1837</v>
      </c>
      <c r="D2827" s="24" t="s">
        <v>1944</v>
      </c>
      <c r="E2827" s="24" t="s">
        <v>1955</v>
      </c>
      <c r="F2827" s="38" t="s">
        <v>3626</v>
      </c>
      <c r="G2827" s="24" t="s">
        <v>1956</v>
      </c>
      <c r="H2827" s="5" t="s">
        <v>2557</v>
      </c>
      <c r="I2827" s="29">
        <v>2635635.6</v>
      </c>
      <c r="J2827" s="34">
        <v>2635635.6</v>
      </c>
      <c r="K2827" s="29"/>
      <c r="L2827" s="56">
        <f t="shared" ref="L2827" si="523">I2827*2.14%</f>
        <v>56402.60184000001</v>
      </c>
      <c r="M2827" s="6"/>
      <c r="N2827" s="35">
        <v>46387</v>
      </c>
      <c r="O2827" s="36"/>
      <c r="P2827" s="5"/>
      <c r="Q2827" s="24"/>
    </row>
    <row r="2828" spans="1:17" ht="45" x14ac:dyDescent="0.25">
      <c r="A2828" s="33">
        <v>2826</v>
      </c>
      <c r="B2828" s="24">
        <v>2028</v>
      </c>
      <c r="C2828" s="24" t="s">
        <v>1837</v>
      </c>
      <c r="D2828" s="24" t="s">
        <v>1944</v>
      </c>
      <c r="E2828" s="24" t="s">
        <v>1957</v>
      </c>
      <c r="F2828" s="38" t="s">
        <v>3626</v>
      </c>
      <c r="G2828" s="24" t="s">
        <v>1958</v>
      </c>
      <c r="H2828" s="5" t="s">
        <v>2551</v>
      </c>
      <c r="I2828" s="29">
        <v>277495</v>
      </c>
      <c r="J2828" s="34">
        <v>277495</v>
      </c>
      <c r="K2828" s="29"/>
      <c r="L2828" s="29"/>
      <c r="M2828" s="6"/>
      <c r="N2828" s="35">
        <v>47118</v>
      </c>
      <c r="O2828" s="5"/>
      <c r="P2828" s="5"/>
      <c r="Q2828" s="24"/>
    </row>
    <row r="2829" spans="1:17" ht="45" x14ac:dyDescent="0.25">
      <c r="A2829" s="33">
        <v>2827</v>
      </c>
      <c r="B2829" s="24">
        <v>2028</v>
      </c>
      <c r="C2829" s="24" t="s">
        <v>1837</v>
      </c>
      <c r="D2829" s="24" t="s">
        <v>1944</v>
      </c>
      <c r="E2829" s="24" t="s">
        <v>1957</v>
      </c>
      <c r="F2829" s="38" t="s">
        <v>3626</v>
      </c>
      <c r="G2829" s="24" t="s">
        <v>1958</v>
      </c>
      <c r="H2829" s="5" t="s">
        <v>2557</v>
      </c>
      <c r="I2829" s="29">
        <v>2648880</v>
      </c>
      <c r="J2829" s="34">
        <v>2648880</v>
      </c>
      <c r="K2829" s="29"/>
      <c r="L2829" s="56">
        <f t="shared" ref="L2829" si="524">I2829*2.14%</f>
        <v>56686.032000000007</v>
      </c>
      <c r="M2829" s="6"/>
      <c r="N2829" s="35">
        <v>47118</v>
      </c>
      <c r="O2829" s="5"/>
      <c r="P2829" s="5"/>
      <c r="Q2829" s="24"/>
    </row>
    <row r="2830" spans="1:17" ht="30" x14ac:dyDescent="0.25">
      <c r="A2830" s="33">
        <v>2828</v>
      </c>
      <c r="B2830" s="24">
        <v>2028</v>
      </c>
      <c r="C2830" s="24" t="s">
        <v>1837</v>
      </c>
      <c r="D2830" s="24" t="s">
        <v>1845</v>
      </c>
      <c r="E2830" s="24" t="s">
        <v>1846</v>
      </c>
      <c r="F2830" s="38" t="s">
        <v>3626</v>
      </c>
      <c r="G2830" s="24" t="s">
        <v>1847</v>
      </c>
      <c r="H2830" s="5" t="s">
        <v>2562</v>
      </c>
      <c r="I2830" s="29">
        <v>582450.04</v>
      </c>
      <c r="J2830" s="34">
        <v>582450.04</v>
      </c>
      <c r="K2830" s="29"/>
      <c r="L2830" s="29"/>
      <c r="M2830" s="6"/>
      <c r="N2830" s="35">
        <v>47118</v>
      </c>
      <c r="O2830" s="5"/>
      <c r="P2830" s="5"/>
      <c r="Q2830" s="24"/>
    </row>
    <row r="2831" spans="1:17" ht="30" x14ac:dyDescent="0.25">
      <c r="A2831" s="33">
        <v>2829</v>
      </c>
      <c r="B2831" s="24">
        <v>2027</v>
      </c>
      <c r="C2831" s="24" t="s">
        <v>964</v>
      </c>
      <c r="D2831" s="24" t="s">
        <v>964</v>
      </c>
      <c r="E2831" s="24" t="s">
        <v>4133</v>
      </c>
      <c r="F2831" s="38" t="s">
        <v>3626</v>
      </c>
      <c r="G2831" s="24" t="s">
        <v>977</v>
      </c>
      <c r="H2831" s="5" t="s">
        <v>2548</v>
      </c>
      <c r="I2831" s="29">
        <v>1220823.25</v>
      </c>
      <c r="J2831" s="34">
        <v>1220823.25</v>
      </c>
      <c r="K2831" s="29"/>
      <c r="L2831" s="29"/>
      <c r="M2831" s="6"/>
      <c r="N2831" s="9">
        <v>46752</v>
      </c>
      <c r="O2831" s="5"/>
      <c r="P2831" s="5"/>
      <c r="Q2831" s="24"/>
    </row>
    <row r="2832" spans="1:17" ht="30" x14ac:dyDescent="0.25">
      <c r="A2832" s="33">
        <v>2830</v>
      </c>
      <c r="B2832" s="24">
        <v>2028</v>
      </c>
      <c r="C2832" s="24" t="s">
        <v>157</v>
      </c>
      <c r="D2832" s="24" t="s">
        <v>254</v>
      </c>
      <c r="E2832" s="24" t="s">
        <v>255</v>
      </c>
      <c r="F2832" s="38" t="s">
        <v>3626</v>
      </c>
      <c r="G2832" s="24" t="s">
        <v>256</v>
      </c>
      <c r="H2832" s="5" t="s">
        <v>2562</v>
      </c>
      <c r="I2832" s="29">
        <v>1114014.01</v>
      </c>
      <c r="J2832" s="34">
        <v>1114014.01</v>
      </c>
      <c r="K2832" s="29"/>
      <c r="L2832" s="29"/>
      <c r="M2832" s="6"/>
      <c r="N2832" s="35">
        <v>47118</v>
      </c>
      <c r="O2832" s="5"/>
      <c r="P2832" s="5"/>
      <c r="Q2832" s="24"/>
    </row>
    <row r="2833" spans="1:17" ht="30" x14ac:dyDescent="0.25">
      <c r="A2833" s="33">
        <v>2831</v>
      </c>
      <c r="B2833" s="24">
        <v>2028</v>
      </c>
      <c r="C2833" s="24" t="s">
        <v>157</v>
      </c>
      <c r="D2833" s="24" t="s">
        <v>254</v>
      </c>
      <c r="E2833" s="24" t="s">
        <v>257</v>
      </c>
      <c r="F2833" s="38" t="s">
        <v>3626</v>
      </c>
      <c r="G2833" s="24" t="s">
        <v>258</v>
      </c>
      <c r="H2833" s="5" t="s">
        <v>2562</v>
      </c>
      <c r="I2833" s="29">
        <v>1114185.3899999999</v>
      </c>
      <c r="J2833" s="34">
        <v>1114185.3899999999</v>
      </c>
      <c r="K2833" s="29"/>
      <c r="L2833" s="29"/>
      <c r="M2833" s="6"/>
      <c r="N2833" s="35">
        <v>47118</v>
      </c>
      <c r="O2833" s="5"/>
      <c r="P2833" s="5"/>
      <c r="Q2833" s="24"/>
    </row>
    <row r="2834" spans="1:17" ht="30" x14ac:dyDescent="0.25">
      <c r="A2834" s="33">
        <v>2832</v>
      </c>
      <c r="B2834" s="24">
        <v>2028</v>
      </c>
      <c r="C2834" s="24" t="s">
        <v>157</v>
      </c>
      <c r="D2834" s="24" t="s">
        <v>254</v>
      </c>
      <c r="E2834" s="24" t="s">
        <v>259</v>
      </c>
      <c r="F2834" s="38" t="s">
        <v>3626</v>
      </c>
      <c r="G2834" s="24" t="s">
        <v>260</v>
      </c>
      <c r="H2834" s="5" t="s">
        <v>2562</v>
      </c>
      <c r="I2834" s="29">
        <v>803380.73</v>
      </c>
      <c r="J2834" s="34">
        <v>803380.73</v>
      </c>
      <c r="K2834" s="29"/>
      <c r="L2834" s="29"/>
      <c r="M2834" s="6"/>
      <c r="N2834" s="35">
        <v>47118</v>
      </c>
      <c r="O2834" s="5"/>
      <c r="P2834" s="5"/>
      <c r="Q2834" s="24"/>
    </row>
    <row r="2835" spans="1:17" ht="30" x14ac:dyDescent="0.25">
      <c r="A2835" s="33">
        <v>2833</v>
      </c>
      <c r="B2835" s="24">
        <v>2026</v>
      </c>
      <c r="C2835" s="24" t="s">
        <v>1837</v>
      </c>
      <c r="D2835" s="24" t="s">
        <v>1929</v>
      </c>
      <c r="E2835" s="24" t="s">
        <v>1930</v>
      </c>
      <c r="F2835" s="38" t="s">
        <v>3626</v>
      </c>
      <c r="G2835" s="24" t="s">
        <v>1931</v>
      </c>
      <c r="H2835" s="5" t="s">
        <v>2570</v>
      </c>
      <c r="I2835" s="29">
        <v>276154.64</v>
      </c>
      <c r="J2835" s="34">
        <v>276154.64</v>
      </c>
      <c r="K2835" s="29"/>
      <c r="L2835" s="29"/>
      <c r="M2835" s="6"/>
      <c r="N2835" s="35">
        <v>46387</v>
      </c>
      <c r="O2835" s="36"/>
      <c r="P2835" s="5"/>
      <c r="Q2835" s="5"/>
    </row>
    <row r="2836" spans="1:17" ht="30" x14ac:dyDescent="0.25">
      <c r="A2836" s="33">
        <v>2834</v>
      </c>
      <c r="B2836" s="24">
        <v>2026</v>
      </c>
      <c r="C2836" s="24" t="s">
        <v>1837</v>
      </c>
      <c r="D2836" s="24" t="s">
        <v>1929</v>
      </c>
      <c r="E2836" s="24" t="s">
        <v>1930</v>
      </c>
      <c r="F2836" s="38" t="s">
        <v>3626</v>
      </c>
      <c r="G2836" s="24" t="s">
        <v>1931</v>
      </c>
      <c r="H2836" s="5" t="s">
        <v>2554</v>
      </c>
      <c r="I2836" s="29">
        <v>5620977</v>
      </c>
      <c r="J2836" s="34">
        <v>5620977</v>
      </c>
      <c r="K2836" s="29"/>
      <c r="L2836" s="56">
        <f t="shared" ref="L2836:L2837" si="525">I2836*2.14%</f>
        <v>120288.90780000002</v>
      </c>
      <c r="M2836" s="6"/>
      <c r="N2836" s="35">
        <v>46387</v>
      </c>
      <c r="O2836" s="36"/>
      <c r="P2836" s="5"/>
      <c r="Q2836" s="5"/>
    </row>
    <row r="2837" spans="1:17" ht="30" x14ac:dyDescent="0.25">
      <c r="A2837" s="33">
        <v>2835</v>
      </c>
      <c r="B2837" s="24">
        <v>2026</v>
      </c>
      <c r="C2837" s="24" t="s">
        <v>1837</v>
      </c>
      <c r="D2837" s="24" t="s">
        <v>1929</v>
      </c>
      <c r="E2837" s="24" t="s">
        <v>1930</v>
      </c>
      <c r="F2837" s="38" t="s">
        <v>3626</v>
      </c>
      <c r="G2837" s="24" t="s">
        <v>1931</v>
      </c>
      <c r="H2837" s="5" t="s">
        <v>2557</v>
      </c>
      <c r="I2837" s="29">
        <v>1314709.03</v>
      </c>
      <c r="J2837" s="34">
        <v>1314709.03</v>
      </c>
      <c r="K2837" s="29"/>
      <c r="L2837" s="56">
        <f t="shared" si="525"/>
        <v>28134.773242000003</v>
      </c>
      <c r="M2837" s="6"/>
      <c r="N2837" s="35">
        <v>46387</v>
      </c>
      <c r="O2837" s="36"/>
      <c r="P2837" s="5"/>
      <c r="Q2837" s="5"/>
    </row>
    <row r="2838" spans="1:17" ht="30" x14ac:dyDescent="0.25">
      <c r="A2838" s="33">
        <v>2836</v>
      </c>
      <c r="B2838" s="24">
        <v>2026</v>
      </c>
      <c r="C2838" s="24" t="s">
        <v>1837</v>
      </c>
      <c r="D2838" s="24" t="s">
        <v>1929</v>
      </c>
      <c r="E2838" s="24" t="s">
        <v>1932</v>
      </c>
      <c r="F2838" s="38" t="s">
        <v>3626</v>
      </c>
      <c r="G2838" s="24" t="s">
        <v>1933</v>
      </c>
      <c r="H2838" s="5" t="s">
        <v>2562</v>
      </c>
      <c r="I2838" s="29">
        <v>264341.89</v>
      </c>
      <c r="J2838" s="34">
        <v>264341.89</v>
      </c>
      <c r="K2838" s="29"/>
      <c r="L2838" s="29"/>
      <c r="M2838" s="6"/>
      <c r="N2838" s="35">
        <v>46387</v>
      </c>
      <c r="O2838" s="36"/>
      <c r="P2838" s="5"/>
      <c r="Q2838" s="5"/>
    </row>
    <row r="2839" spans="1:17" ht="30" x14ac:dyDescent="0.25">
      <c r="A2839" s="33">
        <v>2837</v>
      </c>
      <c r="B2839" s="24">
        <v>2026</v>
      </c>
      <c r="C2839" s="24" t="s">
        <v>1837</v>
      </c>
      <c r="D2839" s="24" t="s">
        <v>1929</v>
      </c>
      <c r="E2839" s="24" t="s">
        <v>1932</v>
      </c>
      <c r="F2839" s="38" t="s">
        <v>3626</v>
      </c>
      <c r="G2839" s="24" t="s">
        <v>1933</v>
      </c>
      <c r="H2839" s="5" t="s">
        <v>2554</v>
      </c>
      <c r="I2839" s="29">
        <v>5514346</v>
      </c>
      <c r="J2839" s="34">
        <v>5514346</v>
      </c>
      <c r="K2839" s="29"/>
      <c r="L2839" s="56">
        <f t="shared" ref="L2839:L2841" si="526">I2839*2.14%</f>
        <v>118007.00440000002</v>
      </c>
      <c r="M2839" s="6"/>
      <c r="N2839" s="35">
        <v>46387</v>
      </c>
      <c r="O2839" s="36"/>
      <c r="P2839" s="5"/>
      <c r="Q2839" s="5"/>
    </row>
    <row r="2840" spans="1:17" ht="30" x14ac:dyDescent="0.25">
      <c r="A2840" s="33">
        <v>2838</v>
      </c>
      <c r="B2840" s="24">
        <v>2026</v>
      </c>
      <c r="C2840" s="24" t="s">
        <v>1837</v>
      </c>
      <c r="D2840" s="24" t="s">
        <v>1929</v>
      </c>
      <c r="E2840" s="24" t="s">
        <v>1932</v>
      </c>
      <c r="F2840" s="38" t="s">
        <v>3626</v>
      </c>
      <c r="G2840" s="24" t="s">
        <v>1933</v>
      </c>
      <c r="H2840" s="5" t="s">
        <v>2557</v>
      </c>
      <c r="I2840" s="29">
        <v>1307057.98</v>
      </c>
      <c r="J2840" s="34">
        <v>1307057.98</v>
      </c>
      <c r="K2840" s="29"/>
      <c r="L2840" s="56">
        <f t="shared" si="526"/>
        <v>27971.040772000004</v>
      </c>
      <c r="M2840" s="6"/>
      <c r="N2840" s="35">
        <v>46387</v>
      </c>
      <c r="O2840" s="36"/>
      <c r="P2840" s="5"/>
      <c r="Q2840" s="5"/>
    </row>
    <row r="2841" spans="1:17" ht="30" x14ac:dyDescent="0.25">
      <c r="A2841" s="33">
        <v>2839</v>
      </c>
      <c r="B2841" s="24">
        <v>2026</v>
      </c>
      <c r="C2841" s="24" t="s">
        <v>1837</v>
      </c>
      <c r="D2841" s="24" t="s">
        <v>1929</v>
      </c>
      <c r="E2841" s="24" t="s">
        <v>1934</v>
      </c>
      <c r="F2841" s="38" t="s">
        <v>3626</v>
      </c>
      <c r="G2841" s="24" t="s">
        <v>1935</v>
      </c>
      <c r="H2841" s="5" t="s">
        <v>2557</v>
      </c>
      <c r="I2841" s="29">
        <v>1307079.81</v>
      </c>
      <c r="J2841" s="34">
        <v>1307079.81</v>
      </c>
      <c r="K2841" s="29"/>
      <c r="L2841" s="56">
        <f t="shared" si="526"/>
        <v>27971.507934000005</v>
      </c>
      <c r="M2841" s="6"/>
      <c r="N2841" s="35">
        <v>46387</v>
      </c>
      <c r="O2841" s="36"/>
      <c r="P2841" s="5"/>
      <c r="Q2841" s="5"/>
    </row>
    <row r="2842" spans="1:17" ht="30" x14ac:dyDescent="0.25">
      <c r="A2842" s="33">
        <v>2840</v>
      </c>
      <c r="B2842" s="24">
        <v>2026</v>
      </c>
      <c r="C2842" s="24" t="s">
        <v>1837</v>
      </c>
      <c r="D2842" s="24" t="s">
        <v>1845</v>
      </c>
      <c r="E2842" s="24" t="s">
        <v>1848</v>
      </c>
      <c r="F2842" s="38" t="s">
        <v>3626</v>
      </c>
      <c r="G2842" s="24" t="s">
        <v>1849</v>
      </c>
      <c r="H2842" s="5" t="s">
        <v>2562</v>
      </c>
      <c r="I2842" s="29">
        <v>154885.32</v>
      </c>
      <c r="J2842" s="34">
        <v>154885.32</v>
      </c>
      <c r="K2842" s="29"/>
      <c r="L2842" s="29"/>
      <c r="M2842" s="6"/>
      <c r="N2842" s="35">
        <v>46387</v>
      </c>
      <c r="O2842" s="36"/>
      <c r="P2842" s="5"/>
      <c r="Q2842" s="24"/>
    </row>
    <row r="2843" spans="1:17" ht="30" x14ac:dyDescent="0.25">
      <c r="A2843" s="33">
        <v>2841</v>
      </c>
      <c r="B2843" s="24">
        <v>2026</v>
      </c>
      <c r="C2843" s="24" t="s">
        <v>1718</v>
      </c>
      <c r="D2843" s="24" t="s">
        <v>1722</v>
      </c>
      <c r="E2843" s="24" t="s">
        <v>1731</v>
      </c>
      <c r="F2843" s="38" t="s">
        <v>3626</v>
      </c>
      <c r="G2843" s="24" t="s">
        <v>1732</v>
      </c>
      <c r="H2843" s="5" t="s">
        <v>2570</v>
      </c>
      <c r="I2843" s="29">
        <v>283029.77</v>
      </c>
      <c r="J2843" s="34">
        <v>283029.77</v>
      </c>
      <c r="K2843" s="29"/>
      <c r="L2843" s="29"/>
      <c r="M2843" s="6"/>
      <c r="N2843" s="35">
        <v>46387</v>
      </c>
      <c r="O2843" s="36"/>
      <c r="P2843" s="5"/>
      <c r="Q2843" s="24"/>
    </row>
    <row r="2844" spans="1:17" ht="30" x14ac:dyDescent="0.25">
      <c r="A2844" s="33">
        <v>2842</v>
      </c>
      <c r="B2844" s="24">
        <v>2026</v>
      </c>
      <c r="C2844" s="24" t="s">
        <v>1718</v>
      </c>
      <c r="D2844" s="24" t="s">
        <v>1722</v>
      </c>
      <c r="E2844" s="24" t="s">
        <v>1731</v>
      </c>
      <c r="F2844" s="38" t="s">
        <v>3626</v>
      </c>
      <c r="G2844" s="24" t="s">
        <v>1732</v>
      </c>
      <c r="H2844" s="5" t="s">
        <v>2566</v>
      </c>
      <c r="I2844" s="29">
        <v>7412601.7300000004</v>
      </c>
      <c r="J2844" s="34">
        <v>7412601.7300000004</v>
      </c>
      <c r="K2844" s="29"/>
      <c r="L2844" s="56">
        <f t="shared" ref="L2844" si="527">I2844*2.14%</f>
        <v>158629.67702200002</v>
      </c>
      <c r="M2844" s="6"/>
      <c r="N2844" s="35">
        <v>46387</v>
      </c>
      <c r="O2844" s="36"/>
      <c r="P2844" s="5"/>
      <c r="Q2844" s="24"/>
    </row>
    <row r="2845" spans="1:17" ht="30" x14ac:dyDescent="0.25">
      <c r="A2845" s="33">
        <v>2843</v>
      </c>
      <c r="B2845" s="24">
        <v>2028</v>
      </c>
      <c r="C2845" s="24" t="s">
        <v>1718</v>
      </c>
      <c r="D2845" s="24" t="s">
        <v>1779</v>
      </c>
      <c r="E2845" s="24" t="s">
        <v>1780</v>
      </c>
      <c r="F2845" s="38" t="s">
        <v>3626</v>
      </c>
      <c r="G2845" s="24" t="s">
        <v>1781</v>
      </c>
      <c r="H2845" s="5" t="s">
        <v>2562</v>
      </c>
      <c r="I2845" s="29">
        <v>432477.87</v>
      </c>
      <c r="J2845" s="34">
        <v>432477.87</v>
      </c>
      <c r="K2845" s="29"/>
      <c r="L2845" s="29"/>
      <c r="M2845" s="6"/>
      <c r="N2845" s="35">
        <v>47118</v>
      </c>
      <c r="O2845" s="5"/>
      <c r="P2845" s="5"/>
      <c r="Q2845" s="24"/>
    </row>
    <row r="2846" spans="1:17" ht="30" x14ac:dyDescent="0.25">
      <c r="A2846" s="33">
        <v>2844</v>
      </c>
      <c r="B2846" s="24">
        <v>2026</v>
      </c>
      <c r="C2846" s="24" t="s">
        <v>1718</v>
      </c>
      <c r="D2846" s="24" t="s">
        <v>1779</v>
      </c>
      <c r="E2846" s="5" t="s">
        <v>3337</v>
      </c>
      <c r="F2846" s="38" t="s">
        <v>3626</v>
      </c>
      <c r="G2846" s="5" t="s">
        <v>3338</v>
      </c>
      <c r="H2846" s="5" t="s">
        <v>2566</v>
      </c>
      <c r="I2846" s="29">
        <v>5446002.7599999998</v>
      </c>
      <c r="J2846" s="34">
        <v>2624450.21</v>
      </c>
      <c r="K2846" s="29">
        <v>2821552.55</v>
      </c>
      <c r="L2846" s="56">
        <f t="shared" ref="L2846:L2847" si="528">I2846*2.14%</f>
        <v>116544.45906400001</v>
      </c>
      <c r="M2846" s="6"/>
      <c r="N2846" s="35">
        <v>46387</v>
      </c>
      <c r="O2846" s="36"/>
      <c r="P2846" s="5"/>
      <c r="Q2846" s="24"/>
    </row>
    <row r="2847" spans="1:17" ht="30" x14ac:dyDescent="0.25">
      <c r="A2847" s="33">
        <v>2845</v>
      </c>
      <c r="B2847" s="24">
        <v>2028</v>
      </c>
      <c r="C2847" s="24" t="s">
        <v>1718</v>
      </c>
      <c r="D2847" s="24" t="s">
        <v>1779</v>
      </c>
      <c r="E2847" s="5" t="s">
        <v>3339</v>
      </c>
      <c r="F2847" s="38" t="s">
        <v>3626</v>
      </c>
      <c r="G2847" s="5" t="s">
        <v>3340</v>
      </c>
      <c r="H2847" s="5" t="s">
        <v>2566</v>
      </c>
      <c r="I2847" s="29">
        <v>10756018.619999999</v>
      </c>
      <c r="J2847" s="34">
        <v>10756018.619999999</v>
      </c>
      <c r="K2847" s="29"/>
      <c r="L2847" s="56">
        <f t="shared" si="528"/>
        <v>230178.79846799999</v>
      </c>
      <c r="M2847" s="6"/>
      <c r="N2847" s="35">
        <v>47118</v>
      </c>
      <c r="O2847" s="5"/>
      <c r="P2847" s="5"/>
      <c r="Q2847" s="24"/>
    </row>
    <row r="2848" spans="1:17" ht="30" x14ac:dyDescent="0.25">
      <c r="A2848" s="33">
        <v>2846</v>
      </c>
      <c r="B2848" s="24">
        <v>2028</v>
      </c>
      <c r="C2848" s="24" t="s">
        <v>1718</v>
      </c>
      <c r="D2848" s="24" t="s">
        <v>1779</v>
      </c>
      <c r="E2848" s="24" t="s">
        <v>1782</v>
      </c>
      <c r="F2848" s="38" t="s">
        <v>3626</v>
      </c>
      <c r="G2848" s="24" t="s">
        <v>1783</v>
      </c>
      <c r="H2848" s="5" t="s">
        <v>2562</v>
      </c>
      <c r="I2848" s="29">
        <v>2803146.72</v>
      </c>
      <c r="J2848" s="34">
        <v>2803146.72</v>
      </c>
      <c r="K2848" s="29"/>
      <c r="L2848" s="29"/>
      <c r="M2848" s="6"/>
      <c r="N2848" s="35">
        <v>47118</v>
      </c>
      <c r="O2848" s="5"/>
      <c r="P2848" s="5"/>
      <c r="Q2848" s="24"/>
    </row>
    <row r="2849" spans="1:17" ht="30" x14ac:dyDescent="0.25">
      <c r="A2849" s="33">
        <v>2847</v>
      </c>
      <c r="B2849" s="24">
        <v>2028</v>
      </c>
      <c r="C2849" s="24" t="s">
        <v>1718</v>
      </c>
      <c r="D2849" s="24" t="s">
        <v>1779</v>
      </c>
      <c r="E2849" s="24" t="s">
        <v>1784</v>
      </c>
      <c r="F2849" s="38" t="s">
        <v>3626</v>
      </c>
      <c r="G2849" s="24" t="s">
        <v>1785</v>
      </c>
      <c r="H2849" s="5" t="s">
        <v>2562</v>
      </c>
      <c r="I2849" s="29">
        <v>2804548.92</v>
      </c>
      <c r="J2849" s="34">
        <v>2804548.92</v>
      </c>
      <c r="K2849" s="29"/>
      <c r="L2849" s="29"/>
      <c r="M2849" s="6"/>
      <c r="N2849" s="35">
        <v>47118</v>
      </c>
      <c r="O2849" s="5"/>
      <c r="P2849" s="5"/>
      <c r="Q2849" s="24"/>
    </row>
    <row r="2850" spans="1:17" ht="30" x14ac:dyDescent="0.25">
      <c r="A2850" s="33">
        <v>2848</v>
      </c>
      <c r="B2850" s="24">
        <v>2026</v>
      </c>
      <c r="C2850" s="24" t="s">
        <v>1718</v>
      </c>
      <c r="D2850" s="24" t="s">
        <v>1779</v>
      </c>
      <c r="E2850" s="24" t="s">
        <v>1786</v>
      </c>
      <c r="F2850" s="38" t="s">
        <v>3626</v>
      </c>
      <c r="G2850" s="24" t="s">
        <v>1787</v>
      </c>
      <c r="H2850" s="5" t="s">
        <v>2566</v>
      </c>
      <c r="I2850" s="29">
        <v>14798217</v>
      </c>
      <c r="J2850" s="34">
        <v>14798217</v>
      </c>
      <c r="K2850" s="29"/>
      <c r="L2850" s="56">
        <f t="shared" ref="L2850" si="529">I2850*2.14%</f>
        <v>316681.84380000003</v>
      </c>
      <c r="M2850" s="6"/>
      <c r="N2850" s="35">
        <v>46387</v>
      </c>
      <c r="O2850" s="36"/>
      <c r="P2850" s="5"/>
      <c r="Q2850" s="5"/>
    </row>
    <row r="2851" spans="1:17" ht="30" x14ac:dyDescent="0.25">
      <c r="A2851" s="33">
        <v>2849</v>
      </c>
      <c r="B2851" s="24">
        <v>2026</v>
      </c>
      <c r="C2851" s="24" t="s">
        <v>1718</v>
      </c>
      <c r="D2851" s="24" t="s">
        <v>1779</v>
      </c>
      <c r="E2851" s="24" t="s">
        <v>1786</v>
      </c>
      <c r="F2851" s="38" t="s">
        <v>3626</v>
      </c>
      <c r="G2851" s="24" t="s">
        <v>1787</v>
      </c>
      <c r="H2851" s="5" t="s">
        <v>2570</v>
      </c>
      <c r="I2851" s="29">
        <v>345645.8</v>
      </c>
      <c r="J2851" s="34">
        <v>345645.8</v>
      </c>
      <c r="K2851" s="29"/>
      <c r="L2851" s="29"/>
      <c r="M2851" s="6"/>
      <c r="N2851" s="35">
        <v>46387</v>
      </c>
      <c r="O2851" s="36"/>
      <c r="P2851" s="5"/>
      <c r="Q2851" s="5"/>
    </row>
    <row r="2852" spans="1:17" ht="30" x14ac:dyDescent="0.25">
      <c r="A2852" s="33">
        <v>2850</v>
      </c>
      <c r="B2852" s="24">
        <v>2028</v>
      </c>
      <c r="C2852" s="24" t="s">
        <v>1718</v>
      </c>
      <c r="D2852" s="24" t="s">
        <v>1779</v>
      </c>
      <c r="E2852" s="5" t="s">
        <v>3341</v>
      </c>
      <c r="F2852" s="38" t="s">
        <v>3626</v>
      </c>
      <c r="G2852" s="5" t="s">
        <v>3342</v>
      </c>
      <c r="H2852" s="5" t="s">
        <v>2566</v>
      </c>
      <c r="I2852" s="29">
        <v>7110806.2000000002</v>
      </c>
      <c r="J2852" s="34">
        <v>7110806.2000000002</v>
      </c>
      <c r="K2852" s="29"/>
      <c r="L2852" s="56">
        <f t="shared" ref="L2852" si="530">I2852*2.14%</f>
        <v>152171.25268000003</v>
      </c>
      <c r="M2852" s="6"/>
      <c r="N2852" s="35">
        <v>47118</v>
      </c>
      <c r="O2852" s="5"/>
      <c r="P2852" s="5"/>
      <c r="Q2852" s="5"/>
    </row>
    <row r="2853" spans="1:17" ht="30" x14ac:dyDescent="0.25">
      <c r="A2853" s="33">
        <v>2851</v>
      </c>
      <c r="B2853" s="24">
        <v>2026</v>
      </c>
      <c r="C2853" s="24" t="s">
        <v>1718</v>
      </c>
      <c r="D2853" s="24" t="s">
        <v>1779</v>
      </c>
      <c r="E2853" s="24" t="s">
        <v>1788</v>
      </c>
      <c r="F2853" s="38" t="s">
        <v>3626</v>
      </c>
      <c r="G2853" s="24" t="s">
        <v>1789</v>
      </c>
      <c r="H2853" s="5" t="s">
        <v>2570</v>
      </c>
      <c r="I2853" s="29">
        <v>366081.35</v>
      </c>
      <c r="J2853" s="34">
        <v>366081.35</v>
      </c>
      <c r="K2853" s="29"/>
      <c r="L2853" s="29"/>
      <c r="M2853" s="6"/>
      <c r="N2853" s="35">
        <v>46387</v>
      </c>
      <c r="O2853" s="36"/>
      <c r="P2853" s="5"/>
      <c r="Q2853" s="5"/>
    </row>
    <row r="2854" spans="1:17" ht="30" x14ac:dyDescent="0.25">
      <c r="A2854" s="33">
        <v>2852</v>
      </c>
      <c r="B2854" s="24">
        <v>2026</v>
      </c>
      <c r="C2854" s="24" t="s">
        <v>1718</v>
      </c>
      <c r="D2854" s="24" t="s">
        <v>1779</v>
      </c>
      <c r="E2854" s="24" t="s">
        <v>1788</v>
      </c>
      <c r="F2854" s="38" t="s">
        <v>3626</v>
      </c>
      <c r="G2854" s="24" t="s">
        <v>1789</v>
      </c>
      <c r="H2854" s="5" t="s">
        <v>2566</v>
      </c>
      <c r="I2854" s="29">
        <v>10779465</v>
      </c>
      <c r="J2854" s="34">
        <v>10779465</v>
      </c>
      <c r="K2854" s="29"/>
      <c r="L2854" s="56">
        <f t="shared" ref="L2854:L2856" si="531">I2854*2.14%</f>
        <v>230680.55100000004</v>
      </c>
      <c r="M2854" s="6"/>
      <c r="N2854" s="35">
        <v>46387</v>
      </c>
      <c r="O2854" s="36"/>
      <c r="P2854" s="5"/>
      <c r="Q2854" s="5"/>
    </row>
    <row r="2855" spans="1:17" ht="45" x14ac:dyDescent="0.25">
      <c r="A2855" s="33">
        <v>2853</v>
      </c>
      <c r="B2855" s="4">
        <v>2026</v>
      </c>
      <c r="C2855" s="5" t="s">
        <v>157</v>
      </c>
      <c r="D2855" s="5" t="s">
        <v>261</v>
      </c>
      <c r="E2855" s="5" t="s">
        <v>3912</v>
      </c>
      <c r="F2855" s="38" t="s">
        <v>3626</v>
      </c>
      <c r="G2855" s="24" t="s">
        <v>3913</v>
      </c>
      <c r="H2855" s="31" t="s">
        <v>2554</v>
      </c>
      <c r="I2855" s="29">
        <v>6946721.2800000003</v>
      </c>
      <c r="J2855" s="34">
        <v>6946721.2800000003</v>
      </c>
      <c r="K2855" s="29"/>
      <c r="L2855" s="56">
        <f t="shared" si="531"/>
        <v>148659.83539200001</v>
      </c>
      <c r="M2855" s="5"/>
      <c r="N2855" s="35">
        <v>46387</v>
      </c>
      <c r="O2855" s="36"/>
      <c r="P2855" s="5"/>
      <c r="Q2855" s="5"/>
    </row>
    <row r="2856" spans="1:17" ht="45" x14ac:dyDescent="0.25">
      <c r="A2856" s="33">
        <v>2854</v>
      </c>
      <c r="B2856" s="24">
        <v>2028</v>
      </c>
      <c r="C2856" s="24" t="s">
        <v>157</v>
      </c>
      <c r="D2856" s="24" t="s">
        <v>261</v>
      </c>
      <c r="E2856" s="24" t="s">
        <v>262</v>
      </c>
      <c r="F2856" s="38" t="s">
        <v>3626</v>
      </c>
      <c r="G2856" s="24" t="s">
        <v>263</v>
      </c>
      <c r="H2856" s="5" t="s">
        <v>2553</v>
      </c>
      <c r="I2856" s="29">
        <v>1207494.79</v>
      </c>
      <c r="J2856" s="34">
        <v>1207494.79</v>
      </c>
      <c r="K2856" s="29"/>
      <c r="L2856" s="56">
        <f t="shared" si="531"/>
        <v>25840.388506000003</v>
      </c>
      <c r="M2856" s="6"/>
      <c r="N2856" s="35">
        <v>47118</v>
      </c>
      <c r="O2856" s="5"/>
      <c r="P2856" s="5"/>
      <c r="Q2856" s="24"/>
    </row>
    <row r="2857" spans="1:17" ht="30" x14ac:dyDescent="0.25">
      <c r="A2857" s="33">
        <v>2855</v>
      </c>
      <c r="B2857" s="24">
        <v>2026</v>
      </c>
      <c r="C2857" s="24" t="s">
        <v>1276</v>
      </c>
      <c r="D2857" s="24" t="s">
        <v>1348</v>
      </c>
      <c r="E2857" s="24" t="s">
        <v>1349</v>
      </c>
      <c r="F2857" s="38" t="s">
        <v>3626</v>
      </c>
      <c r="G2857" s="24" t="s">
        <v>1350</v>
      </c>
      <c r="H2857" s="5" t="s">
        <v>2551</v>
      </c>
      <c r="I2857" s="29">
        <v>269850.51</v>
      </c>
      <c r="J2857" s="34">
        <v>269850.51</v>
      </c>
      <c r="K2857" s="29"/>
      <c r="L2857" s="29"/>
      <c r="M2857" s="6"/>
      <c r="N2857" s="35">
        <v>46387</v>
      </c>
      <c r="O2857" s="36"/>
      <c r="P2857" s="5"/>
      <c r="Q2857" s="5"/>
    </row>
    <row r="2858" spans="1:17" ht="30" x14ac:dyDescent="0.25">
      <c r="A2858" s="33">
        <v>2856</v>
      </c>
      <c r="B2858" s="24">
        <v>2026</v>
      </c>
      <c r="C2858" s="24" t="s">
        <v>1276</v>
      </c>
      <c r="D2858" s="24" t="s">
        <v>1348</v>
      </c>
      <c r="E2858" s="24" t="s">
        <v>1349</v>
      </c>
      <c r="F2858" s="38" t="s">
        <v>3626</v>
      </c>
      <c r="G2858" s="24" t="s">
        <v>1350</v>
      </c>
      <c r="H2858" s="5" t="s">
        <v>2557</v>
      </c>
      <c r="I2858" s="29">
        <v>1100850</v>
      </c>
      <c r="J2858" s="34">
        <v>1100850</v>
      </c>
      <c r="K2858" s="29"/>
      <c r="L2858" s="56">
        <f t="shared" ref="L2858" si="532">I2858*2.14%</f>
        <v>23558.190000000002</v>
      </c>
      <c r="M2858" s="6"/>
      <c r="N2858" s="35">
        <v>46387</v>
      </c>
      <c r="O2858" s="36"/>
      <c r="P2858" s="5"/>
      <c r="Q2858" s="24"/>
    </row>
    <row r="2859" spans="1:17" ht="45" x14ac:dyDescent="0.25">
      <c r="A2859" s="33">
        <v>2857</v>
      </c>
      <c r="B2859" s="24">
        <v>2026</v>
      </c>
      <c r="C2859" s="24" t="s">
        <v>1276</v>
      </c>
      <c r="D2859" s="24" t="s">
        <v>1277</v>
      </c>
      <c r="E2859" s="24" t="s">
        <v>1278</v>
      </c>
      <c r="F2859" s="38" t="s">
        <v>3626</v>
      </c>
      <c r="G2859" s="24" t="s">
        <v>1279</v>
      </c>
      <c r="H2859" s="5" t="s">
        <v>2562</v>
      </c>
      <c r="I2859" s="29">
        <v>311045.78000000003</v>
      </c>
      <c r="J2859" s="34">
        <v>311045.78000000003</v>
      </c>
      <c r="K2859" s="29"/>
      <c r="L2859" s="29"/>
      <c r="M2859" s="6"/>
      <c r="N2859" s="35">
        <v>46387</v>
      </c>
      <c r="O2859" s="36"/>
      <c r="P2859" s="5"/>
      <c r="Q2859" s="24"/>
    </row>
    <row r="2860" spans="1:17" ht="45" x14ac:dyDescent="0.25">
      <c r="A2860" s="33">
        <v>2858</v>
      </c>
      <c r="B2860" s="24">
        <v>2026</v>
      </c>
      <c r="C2860" s="24" t="s">
        <v>1276</v>
      </c>
      <c r="D2860" s="24" t="s">
        <v>1277</v>
      </c>
      <c r="E2860" s="24" t="s">
        <v>1278</v>
      </c>
      <c r="F2860" s="38" t="s">
        <v>3626</v>
      </c>
      <c r="G2860" s="24" t="s">
        <v>1279</v>
      </c>
      <c r="H2860" s="5" t="s">
        <v>2554</v>
      </c>
      <c r="I2860" s="29">
        <v>12139980</v>
      </c>
      <c r="J2860" s="34">
        <v>12139980</v>
      </c>
      <c r="K2860" s="29"/>
      <c r="L2860" s="56">
        <f t="shared" ref="L2860:L2865" si="533">I2860*2.14%</f>
        <v>259795.57200000001</v>
      </c>
      <c r="M2860" s="6"/>
      <c r="N2860" s="35">
        <v>46387</v>
      </c>
      <c r="O2860" s="36"/>
      <c r="P2860" s="5"/>
      <c r="Q2860" s="24"/>
    </row>
    <row r="2861" spans="1:17" ht="45" x14ac:dyDescent="0.25">
      <c r="A2861" s="33">
        <v>2859</v>
      </c>
      <c r="B2861" s="24">
        <v>2026</v>
      </c>
      <c r="C2861" s="24" t="s">
        <v>2049</v>
      </c>
      <c r="D2861" s="24" t="s">
        <v>2060</v>
      </c>
      <c r="E2861" s="24" t="s">
        <v>2061</v>
      </c>
      <c r="F2861" s="38" t="s">
        <v>3626</v>
      </c>
      <c r="G2861" s="24" t="s">
        <v>2062</v>
      </c>
      <c r="H2861" s="5" t="s">
        <v>2561</v>
      </c>
      <c r="I2861" s="29">
        <v>2676275.7000000002</v>
      </c>
      <c r="J2861" s="34">
        <v>2676275.7000000002</v>
      </c>
      <c r="K2861" s="29"/>
      <c r="L2861" s="56">
        <f t="shared" si="533"/>
        <v>57272.299980000011</v>
      </c>
      <c r="M2861" s="6"/>
      <c r="N2861" s="35">
        <v>46387</v>
      </c>
      <c r="O2861" s="36"/>
      <c r="P2861" s="5"/>
      <c r="Q2861" s="5"/>
    </row>
    <row r="2862" spans="1:17" ht="30" x14ac:dyDescent="0.25">
      <c r="A2862" s="33">
        <v>2860</v>
      </c>
      <c r="B2862" s="24">
        <v>2026</v>
      </c>
      <c r="C2862" s="24" t="s">
        <v>1453</v>
      </c>
      <c r="D2862" s="24" t="s">
        <v>1604</v>
      </c>
      <c r="E2862" s="24" t="s">
        <v>1605</v>
      </c>
      <c r="F2862" s="38" t="s">
        <v>3626</v>
      </c>
      <c r="G2862" s="24" t="s">
        <v>1606</v>
      </c>
      <c r="H2862" s="5" t="s">
        <v>2554</v>
      </c>
      <c r="I2862" s="29">
        <v>3914089.02</v>
      </c>
      <c r="J2862" s="34">
        <v>1957044.51</v>
      </c>
      <c r="K2862" s="29">
        <v>1957044.51</v>
      </c>
      <c r="L2862" s="56">
        <f t="shared" si="533"/>
        <v>83761.505028000014</v>
      </c>
      <c r="M2862" s="6"/>
      <c r="N2862" s="35">
        <v>46387</v>
      </c>
      <c r="O2862" s="36"/>
      <c r="P2862" s="5"/>
      <c r="Q2862" s="24"/>
    </row>
    <row r="2863" spans="1:17" ht="30" x14ac:dyDescent="0.25">
      <c r="A2863" s="33">
        <v>2861</v>
      </c>
      <c r="B2863" s="24">
        <v>2026</v>
      </c>
      <c r="C2863" s="24" t="s">
        <v>1453</v>
      </c>
      <c r="D2863" s="24" t="s">
        <v>1604</v>
      </c>
      <c r="E2863" s="24" t="s">
        <v>1605</v>
      </c>
      <c r="F2863" s="38" t="s">
        <v>3626</v>
      </c>
      <c r="G2863" s="24" t="s">
        <v>1606</v>
      </c>
      <c r="H2863" s="5" t="s">
        <v>2547</v>
      </c>
      <c r="I2863" s="29">
        <v>2841059.36</v>
      </c>
      <c r="J2863" s="34">
        <v>2841059.36</v>
      </c>
      <c r="K2863" s="29"/>
      <c r="L2863" s="56">
        <f t="shared" si="533"/>
        <v>60798.670304000007</v>
      </c>
      <c r="M2863" s="6"/>
      <c r="N2863" s="35">
        <v>46387</v>
      </c>
      <c r="O2863" s="36"/>
      <c r="P2863" s="5"/>
      <c r="Q2863" s="24"/>
    </row>
    <row r="2864" spans="1:17" ht="30" x14ac:dyDescent="0.25">
      <c r="A2864" s="33">
        <v>2862</v>
      </c>
      <c r="B2864" s="24">
        <v>2028</v>
      </c>
      <c r="C2864" s="24" t="s">
        <v>1718</v>
      </c>
      <c r="D2864" s="24" t="s">
        <v>1790</v>
      </c>
      <c r="E2864" s="24" t="s">
        <v>1791</v>
      </c>
      <c r="F2864" s="38" t="s">
        <v>3626</v>
      </c>
      <c r="G2864" s="24" t="s">
        <v>1792</v>
      </c>
      <c r="H2864" s="5" t="s">
        <v>2553</v>
      </c>
      <c r="I2864" s="29">
        <v>8044108.5</v>
      </c>
      <c r="J2864" s="34">
        <v>8044108.5</v>
      </c>
      <c r="K2864" s="29"/>
      <c r="L2864" s="56">
        <f t="shared" si="533"/>
        <v>172143.92190000002</v>
      </c>
      <c r="M2864" s="6"/>
      <c r="N2864" s="35">
        <v>47118</v>
      </c>
      <c r="O2864" s="5"/>
      <c r="P2864" s="5"/>
      <c r="Q2864" s="24"/>
    </row>
    <row r="2865" spans="1:17" ht="30" x14ac:dyDescent="0.25">
      <c r="A2865" s="33">
        <v>2863</v>
      </c>
      <c r="B2865" s="24">
        <v>2028</v>
      </c>
      <c r="C2865" s="24" t="s">
        <v>1718</v>
      </c>
      <c r="D2865" s="24" t="s">
        <v>1790</v>
      </c>
      <c r="E2865" s="24" t="s">
        <v>1793</v>
      </c>
      <c r="F2865" s="38" t="s">
        <v>3626</v>
      </c>
      <c r="G2865" s="24" t="s">
        <v>1794</v>
      </c>
      <c r="H2865" s="5" t="s">
        <v>2556</v>
      </c>
      <c r="I2865" s="29">
        <v>1356384.32</v>
      </c>
      <c r="J2865" s="34">
        <v>1356384.32</v>
      </c>
      <c r="K2865" s="29"/>
      <c r="L2865" s="56">
        <f t="shared" si="533"/>
        <v>29026.624448000006</v>
      </c>
      <c r="M2865" s="6"/>
      <c r="N2865" s="35">
        <v>47118</v>
      </c>
      <c r="O2865" s="5"/>
      <c r="P2865" s="5"/>
      <c r="Q2865" s="24"/>
    </row>
    <row r="2866" spans="1:17" ht="30" x14ac:dyDescent="0.25">
      <c r="A2866" s="33">
        <v>2864</v>
      </c>
      <c r="B2866" s="24">
        <v>2028</v>
      </c>
      <c r="C2866" s="24" t="s">
        <v>964</v>
      </c>
      <c r="D2866" s="24" t="s">
        <v>964</v>
      </c>
      <c r="E2866" s="24" t="s">
        <v>1180</v>
      </c>
      <c r="F2866" s="38" t="s">
        <v>3626</v>
      </c>
      <c r="G2866" s="24" t="s">
        <v>1181</v>
      </c>
      <c r="H2866" s="5" t="s">
        <v>2562</v>
      </c>
      <c r="I2866" s="29">
        <v>355605</v>
      </c>
      <c r="J2866" s="34">
        <v>355605</v>
      </c>
      <c r="K2866" s="29"/>
      <c r="L2866" s="29"/>
      <c r="M2866" s="6"/>
      <c r="N2866" s="35">
        <v>47118</v>
      </c>
      <c r="O2866" s="5"/>
      <c r="P2866" s="5"/>
      <c r="Q2866" s="24"/>
    </row>
    <row r="2867" spans="1:17" ht="30" x14ac:dyDescent="0.25">
      <c r="A2867" s="33">
        <v>2865</v>
      </c>
      <c r="B2867" s="24">
        <v>2028</v>
      </c>
      <c r="C2867" s="24" t="s">
        <v>964</v>
      </c>
      <c r="D2867" s="24" t="s">
        <v>964</v>
      </c>
      <c r="E2867" s="24" t="s">
        <v>1180</v>
      </c>
      <c r="F2867" s="38" t="s">
        <v>3626</v>
      </c>
      <c r="G2867" s="24" t="s">
        <v>1181</v>
      </c>
      <c r="H2867" s="5" t="s">
        <v>2554</v>
      </c>
      <c r="I2867" s="29">
        <v>4856050</v>
      </c>
      <c r="J2867" s="34">
        <v>4856050</v>
      </c>
      <c r="K2867" s="29"/>
      <c r="L2867" s="56">
        <f t="shared" ref="L2867" si="534">I2867*2.14%</f>
        <v>103919.47000000002</v>
      </c>
      <c r="M2867" s="6"/>
      <c r="N2867" s="35">
        <v>47118</v>
      </c>
      <c r="O2867" s="5"/>
      <c r="P2867" s="5"/>
      <c r="Q2867" s="24"/>
    </row>
    <row r="2868" spans="1:17" ht="30" x14ac:dyDescent="0.25">
      <c r="A2868" s="33">
        <v>2866</v>
      </c>
      <c r="B2868" s="24">
        <v>2028</v>
      </c>
      <c r="C2868" s="24" t="s">
        <v>353</v>
      </c>
      <c r="D2868" s="24" t="s">
        <v>578</v>
      </c>
      <c r="E2868" s="24" t="s">
        <v>579</v>
      </c>
      <c r="F2868" s="38" t="s">
        <v>3626</v>
      </c>
      <c r="G2868" s="24" t="s">
        <v>580</v>
      </c>
      <c r="H2868" s="5" t="s">
        <v>2560</v>
      </c>
      <c r="I2868" s="29">
        <v>1751515.7</v>
      </c>
      <c r="J2868" s="34">
        <v>1751515.7</v>
      </c>
      <c r="K2868" s="29"/>
      <c r="L2868" s="29"/>
      <c r="M2868" s="6"/>
      <c r="N2868" s="35">
        <v>47118</v>
      </c>
      <c r="O2868" s="5"/>
      <c r="P2868" s="5"/>
      <c r="Q2868" s="24"/>
    </row>
    <row r="2869" spans="1:17" ht="30" x14ac:dyDescent="0.25">
      <c r="A2869" s="33">
        <v>2867</v>
      </c>
      <c r="B2869" s="24">
        <v>2026</v>
      </c>
      <c r="C2869" s="24" t="s">
        <v>1718</v>
      </c>
      <c r="D2869" s="24" t="s">
        <v>1719</v>
      </c>
      <c r="E2869" s="24" t="s">
        <v>1812</v>
      </c>
      <c r="F2869" s="38" t="s">
        <v>3626</v>
      </c>
      <c r="G2869" s="24" t="s">
        <v>1813</v>
      </c>
      <c r="H2869" s="5" t="s">
        <v>2547</v>
      </c>
      <c r="I2869" s="29">
        <v>8306012.6900000004</v>
      </c>
      <c r="J2869" s="34">
        <v>8306012.6900000004</v>
      </c>
      <c r="K2869" s="29"/>
      <c r="L2869" s="56">
        <f t="shared" ref="L2869:L2870" si="535">I2869*2.14%</f>
        <v>177748.67156600003</v>
      </c>
      <c r="M2869" s="6"/>
      <c r="N2869" s="35">
        <v>46387</v>
      </c>
      <c r="O2869" s="36"/>
      <c r="P2869" s="5"/>
      <c r="Q2869" s="24"/>
    </row>
    <row r="2870" spans="1:17" ht="30" x14ac:dyDescent="0.25">
      <c r="A2870" s="33">
        <v>2868</v>
      </c>
      <c r="B2870" s="24">
        <v>2028</v>
      </c>
      <c r="C2870" s="24" t="s">
        <v>1718</v>
      </c>
      <c r="D2870" s="24" t="s">
        <v>1719</v>
      </c>
      <c r="E2870" s="5" t="s">
        <v>3345</v>
      </c>
      <c r="F2870" s="38" t="s">
        <v>3626</v>
      </c>
      <c r="G2870" s="5" t="s">
        <v>3346</v>
      </c>
      <c r="H2870" s="5" t="s">
        <v>2566</v>
      </c>
      <c r="I2870" s="29">
        <v>4114085</v>
      </c>
      <c r="J2870" s="34">
        <v>4114085</v>
      </c>
      <c r="K2870" s="29"/>
      <c r="L2870" s="56">
        <f t="shared" si="535"/>
        <v>88041.419000000009</v>
      </c>
      <c r="M2870" s="6"/>
      <c r="N2870" s="35">
        <v>47118</v>
      </c>
      <c r="O2870" s="5"/>
      <c r="P2870" s="5"/>
      <c r="Q2870" s="24"/>
    </row>
    <row r="2871" spans="1:17" ht="30" x14ac:dyDescent="0.25">
      <c r="A2871" s="33">
        <v>2869</v>
      </c>
      <c r="B2871" s="24">
        <v>2028</v>
      </c>
      <c r="C2871" s="24" t="s">
        <v>1718</v>
      </c>
      <c r="D2871" s="24" t="s">
        <v>1719</v>
      </c>
      <c r="E2871" s="24" t="s">
        <v>1814</v>
      </c>
      <c r="F2871" s="38" t="s">
        <v>3626</v>
      </c>
      <c r="G2871" s="24" t="s">
        <v>1815</v>
      </c>
      <c r="H2871" s="5" t="s">
        <v>2558</v>
      </c>
      <c r="I2871" s="29">
        <v>1893120</v>
      </c>
      <c r="J2871" s="34">
        <v>1893120</v>
      </c>
      <c r="K2871" s="29"/>
      <c r="L2871" s="29"/>
      <c r="M2871" s="6"/>
      <c r="N2871" s="35">
        <v>47118</v>
      </c>
      <c r="O2871" s="5"/>
      <c r="P2871" s="5"/>
      <c r="Q2871" s="24"/>
    </row>
    <row r="2872" spans="1:17" ht="30" x14ac:dyDescent="0.25">
      <c r="A2872" s="33">
        <v>2870</v>
      </c>
      <c r="B2872" s="24">
        <v>2028</v>
      </c>
      <c r="C2872" s="24" t="s">
        <v>1718</v>
      </c>
      <c r="D2872" s="24" t="s">
        <v>1719</v>
      </c>
      <c r="E2872" s="24" t="s">
        <v>1814</v>
      </c>
      <c r="F2872" s="38" t="s">
        <v>3626</v>
      </c>
      <c r="G2872" s="24" t="s">
        <v>1815</v>
      </c>
      <c r="H2872" s="5" t="s">
        <v>2559</v>
      </c>
      <c r="I2872" s="29">
        <v>18050163</v>
      </c>
      <c r="J2872" s="34">
        <v>18050163</v>
      </c>
      <c r="K2872" s="29"/>
      <c r="L2872" s="56">
        <f t="shared" ref="L2872:L2873" si="536">I2872*2.14%</f>
        <v>386273.48820000002</v>
      </c>
      <c r="M2872" s="6"/>
      <c r="N2872" s="35">
        <v>47118</v>
      </c>
      <c r="O2872" s="5"/>
      <c r="P2872" s="5"/>
      <c r="Q2872" s="24"/>
    </row>
    <row r="2873" spans="1:17" ht="30" x14ac:dyDescent="0.25">
      <c r="A2873" s="33">
        <v>2871</v>
      </c>
      <c r="B2873" s="24">
        <v>2028</v>
      </c>
      <c r="C2873" s="24" t="s">
        <v>1718</v>
      </c>
      <c r="D2873" s="24" t="s">
        <v>1719</v>
      </c>
      <c r="E2873" s="24" t="s">
        <v>1814</v>
      </c>
      <c r="F2873" s="38" t="s">
        <v>3626</v>
      </c>
      <c r="G2873" s="24" t="s">
        <v>1815</v>
      </c>
      <c r="H2873" s="5" t="s">
        <v>2686</v>
      </c>
      <c r="I2873" s="29">
        <v>1138155</v>
      </c>
      <c r="J2873" s="34">
        <v>1138155</v>
      </c>
      <c r="K2873" s="29"/>
      <c r="L2873" s="56">
        <f t="shared" si="536"/>
        <v>24356.517000000003</v>
      </c>
      <c r="M2873" s="6"/>
      <c r="N2873" s="35">
        <v>47118</v>
      </c>
      <c r="O2873" s="5"/>
      <c r="P2873" s="5"/>
      <c r="Q2873" s="24"/>
    </row>
    <row r="2874" spans="1:17" ht="30" x14ac:dyDescent="0.25">
      <c r="A2874" s="33">
        <v>2872</v>
      </c>
      <c r="B2874" s="24">
        <v>2026</v>
      </c>
      <c r="C2874" s="24" t="s">
        <v>1718</v>
      </c>
      <c r="D2874" s="24" t="s">
        <v>1719</v>
      </c>
      <c r="E2874" s="24" t="s">
        <v>1816</v>
      </c>
      <c r="F2874" s="38" t="s">
        <v>3626</v>
      </c>
      <c r="G2874" s="24" t="s">
        <v>1817</v>
      </c>
      <c r="H2874" s="5" t="s">
        <v>2568</v>
      </c>
      <c r="I2874" s="29">
        <v>1857008</v>
      </c>
      <c r="J2874" s="34">
        <v>1857008</v>
      </c>
      <c r="K2874" s="29"/>
      <c r="L2874" s="29"/>
      <c r="M2874" s="6"/>
      <c r="N2874" s="35">
        <v>46387</v>
      </c>
      <c r="O2874" s="36"/>
      <c r="P2874" s="5"/>
      <c r="Q2874" s="24"/>
    </row>
    <row r="2875" spans="1:17" ht="30" x14ac:dyDescent="0.25">
      <c r="A2875" s="33">
        <v>2873</v>
      </c>
      <c r="B2875" s="24">
        <v>2026</v>
      </c>
      <c r="C2875" s="24" t="s">
        <v>1718</v>
      </c>
      <c r="D2875" s="24" t="s">
        <v>1719</v>
      </c>
      <c r="E2875" s="24" t="s">
        <v>1816</v>
      </c>
      <c r="F2875" s="38" t="s">
        <v>3626</v>
      </c>
      <c r="G2875" s="24" t="s">
        <v>1817</v>
      </c>
      <c r="H2875" s="5" t="s">
        <v>2569</v>
      </c>
      <c r="I2875" s="29">
        <v>18436256</v>
      </c>
      <c r="J2875" s="34">
        <v>18436256</v>
      </c>
      <c r="K2875" s="29"/>
      <c r="L2875" s="56">
        <f t="shared" ref="L2875" si="537">I2875*2.14%</f>
        <v>394535.87840000005</v>
      </c>
      <c r="M2875" s="6"/>
      <c r="N2875" s="35">
        <v>46387</v>
      </c>
      <c r="O2875" s="36"/>
      <c r="P2875" s="5"/>
      <c r="Q2875" s="24"/>
    </row>
    <row r="2876" spans="1:17" ht="30" x14ac:dyDescent="0.25">
      <c r="A2876" s="33">
        <v>2874</v>
      </c>
      <c r="B2876" s="24">
        <v>2028</v>
      </c>
      <c r="C2876" s="24" t="s">
        <v>964</v>
      </c>
      <c r="D2876" s="24" t="s">
        <v>964</v>
      </c>
      <c r="E2876" s="24" t="s">
        <v>973</v>
      </c>
      <c r="F2876" s="38" t="s">
        <v>3626</v>
      </c>
      <c r="G2876" s="49" t="s">
        <v>974</v>
      </c>
      <c r="H2876" s="5" t="s">
        <v>2562</v>
      </c>
      <c r="I2876" s="29">
        <v>571161.4</v>
      </c>
      <c r="J2876" s="34">
        <v>571161.4</v>
      </c>
      <c r="K2876" s="29"/>
      <c r="L2876" s="29"/>
      <c r="M2876" s="6"/>
      <c r="N2876" s="35">
        <v>47118</v>
      </c>
      <c r="O2876" s="5"/>
      <c r="P2876" s="5"/>
      <c r="Q2876" s="24"/>
    </row>
    <row r="2877" spans="1:17" ht="30" x14ac:dyDescent="0.25">
      <c r="A2877" s="33">
        <v>2875</v>
      </c>
      <c r="B2877" s="24">
        <v>2027</v>
      </c>
      <c r="C2877" s="24" t="s">
        <v>964</v>
      </c>
      <c r="D2877" s="24" t="s">
        <v>964</v>
      </c>
      <c r="E2877" s="5" t="s">
        <v>3150</v>
      </c>
      <c r="F2877" s="38" t="s">
        <v>3626</v>
      </c>
      <c r="G2877" s="5" t="s">
        <v>3151</v>
      </c>
      <c r="H2877" s="5" t="s">
        <v>2566</v>
      </c>
      <c r="I2877" s="29">
        <v>11548525</v>
      </c>
      <c r="J2877" s="34">
        <v>11548525</v>
      </c>
      <c r="K2877" s="29"/>
      <c r="L2877" s="56">
        <f t="shared" ref="L2877" si="538">I2877*2.14%</f>
        <v>247138.43500000003</v>
      </c>
      <c r="M2877" s="6"/>
      <c r="N2877" s="9">
        <v>46752</v>
      </c>
      <c r="O2877" s="5"/>
      <c r="P2877" s="5"/>
      <c r="Q2877" s="24"/>
    </row>
    <row r="2878" spans="1:17" ht="30" x14ac:dyDescent="0.25">
      <c r="A2878" s="33">
        <v>2876</v>
      </c>
      <c r="B2878" s="24">
        <v>2027</v>
      </c>
      <c r="C2878" s="5" t="s">
        <v>964</v>
      </c>
      <c r="D2878" s="5" t="s">
        <v>964</v>
      </c>
      <c r="E2878" s="5" t="s">
        <v>4152</v>
      </c>
      <c r="F2878" s="38" t="s">
        <v>3626</v>
      </c>
      <c r="G2878" s="5" t="s">
        <v>4193</v>
      </c>
      <c r="H2878" s="24" t="s">
        <v>2562</v>
      </c>
      <c r="I2878" s="29">
        <v>412246.8</v>
      </c>
      <c r="J2878" s="34">
        <v>412246.8</v>
      </c>
      <c r="K2878" s="29"/>
      <c r="L2878" s="29"/>
      <c r="M2878" s="5"/>
      <c r="N2878" s="35">
        <v>46752</v>
      </c>
      <c r="O2878" s="35"/>
      <c r="P2878" s="5"/>
      <c r="Q2878" s="5"/>
    </row>
    <row r="2879" spans="1:17" ht="30" x14ac:dyDescent="0.25">
      <c r="A2879" s="33">
        <v>2877</v>
      </c>
      <c r="B2879" s="24">
        <v>2027</v>
      </c>
      <c r="C2879" s="5" t="s">
        <v>964</v>
      </c>
      <c r="D2879" s="5" t="s">
        <v>964</v>
      </c>
      <c r="E2879" s="5" t="s">
        <v>4152</v>
      </c>
      <c r="F2879" s="38" t="s">
        <v>3626</v>
      </c>
      <c r="G2879" s="5" t="s">
        <v>4193</v>
      </c>
      <c r="H2879" s="5" t="s">
        <v>2554</v>
      </c>
      <c r="I2879" s="29">
        <v>13009588.200000001</v>
      </c>
      <c r="J2879" s="34">
        <v>13009588.200000001</v>
      </c>
      <c r="K2879" s="29"/>
      <c r="L2879" s="56">
        <f t="shared" ref="L2879:L2880" si="539">I2879*2.14%</f>
        <v>278405.18748000008</v>
      </c>
      <c r="M2879" s="5"/>
      <c r="N2879" s="35">
        <v>46752</v>
      </c>
      <c r="O2879" s="35"/>
      <c r="P2879" s="5"/>
      <c r="Q2879" s="5"/>
    </row>
    <row r="2880" spans="1:17" ht="45" x14ac:dyDescent="0.25">
      <c r="A2880" s="33">
        <v>2878</v>
      </c>
      <c r="B2880" s="24">
        <v>2028</v>
      </c>
      <c r="C2880" s="24" t="s">
        <v>1276</v>
      </c>
      <c r="D2880" s="24" t="s">
        <v>1352</v>
      </c>
      <c r="E2880" s="24" t="s">
        <v>1355</v>
      </c>
      <c r="F2880" s="38" t="s">
        <v>3626</v>
      </c>
      <c r="G2880" s="24" t="s">
        <v>1356</v>
      </c>
      <c r="H2880" s="5" t="s">
        <v>2561</v>
      </c>
      <c r="I2880" s="29">
        <v>5280608</v>
      </c>
      <c r="J2880" s="34">
        <v>5280608</v>
      </c>
      <c r="K2880" s="29"/>
      <c r="L2880" s="56">
        <f t="shared" si="539"/>
        <v>113005.01120000001</v>
      </c>
      <c r="M2880" s="6"/>
      <c r="N2880" s="35">
        <v>47118</v>
      </c>
      <c r="O2880" s="5"/>
      <c r="P2880" s="5"/>
      <c r="Q2880" s="24"/>
    </row>
    <row r="2881" spans="1:17" ht="30" x14ac:dyDescent="0.25">
      <c r="A2881" s="33">
        <v>2879</v>
      </c>
      <c r="B2881" s="24">
        <v>2028</v>
      </c>
      <c r="C2881" s="24" t="s">
        <v>353</v>
      </c>
      <c r="D2881" s="24" t="s">
        <v>563</v>
      </c>
      <c r="E2881" s="24" t="s">
        <v>566</v>
      </c>
      <c r="F2881" s="38" t="s">
        <v>3626</v>
      </c>
      <c r="G2881" s="24" t="s">
        <v>567</v>
      </c>
      <c r="H2881" s="5" t="s">
        <v>2562</v>
      </c>
      <c r="I2881" s="29">
        <v>923424.33</v>
      </c>
      <c r="J2881" s="34">
        <v>923424.33</v>
      </c>
      <c r="K2881" s="29"/>
      <c r="L2881" s="29"/>
      <c r="M2881" s="6"/>
      <c r="N2881" s="35">
        <v>47118</v>
      </c>
      <c r="O2881" s="5"/>
      <c r="P2881" s="5"/>
      <c r="Q2881" s="24"/>
    </row>
    <row r="2882" spans="1:17" ht="30" x14ac:dyDescent="0.25">
      <c r="A2882" s="33">
        <v>2880</v>
      </c>
      <c r="B2882" s="24">
        <v>2026</v>
      </c>
      <c r="C2882" s="24" t="s">
        <v>964</v>
      </c>
      <c r="D2882" s="24" t="s">
        <v>964</v>
      </c>
      <c r="E2882" s="24" t="s">
        <v>3167</v>
      </c>
      <c r="F2882" s="38" t="s">
        <v>3626</v>
      </c>
      <c r="G2882" s="24" t="s">
        <v>3168</v>
      </c>
      <c r="H2882" s="5" t="s">
        <v>2566</v>
      </c>
      <c r="I2882" s="29">
        <v>5906413.0099999998</v>
      </c>
      <c r="J2882" s="34">
        <v>5906413.0099999998</v>
      </c>
      <c r="K2882" s="29"/>
      <c r="L2882" s="56">
        <f t="shared" ref="L2882:L2884" si="540">I2882*2.14%</f>
        <v>126397.23841400001</v>
      </c>
      <c r="M2882" s="6"/>
      <c r="N2882" s="35">
        <v>46387</v>
      </c>
      <c r="O2882" s="36"/>
      <c r="P2882" s="5"/>
      <c r="Q2882" s="24"/>
    </row>
    <row r="2883" spans="1:17" ht="30" x14ac:dyDescent="0.25">
      <c r="A2883" s="33">
        <v>2881</v>
      </c>
      <c r="B2883" s="24">
        <v>2028</v>
      </c>
      <c r="C2883" s="24" t="s">
        <v>353</v>
      </c>
      <c r="D2883" s="24" t="s">
        <v>563</v>
      </c>
      <c r="E2883" s="5" t="s">
        <v>2921</v>
      </c>
      <c r="F2883" s="38" t="s">
        <v>3626</v>
      </c>
      <c r="G2883" s="5" t="s">
        <v>2922</v>
      </c>
      <c r="H2883" s="5" t="s">
        <v>2566</v>
      </c>
      <c r="I2883" s="29">
        <v>10225278</v>
      </c>
      <c r="J2883" s="34">
        <v>10225278</v>
      </c>
      <c r="K2883" s="29"/>
      <c r="L2883" s="56">
        <f t="shared" si="540"/>
        <v>218820.94920000003</v>
      </c>
      <c r="M2883" s="6"/>
      <c r="N2883" s="35">
        <v>47118</v>
      </c>
      <c r="O2883" s="5"/>
      <c r="P2883" s="5"/>
      <c r="Q2883" s="24"/>
    </row>
    <row r="2884" spans="1:17" ht="30" x14ac:dyDescent="0.25">
      <c r="A2884" s="33">
        <v>2882</v>
      </c>
      <c r="B2884" s="24">
        <v>2026</v>
      </c>
      <c r="C2884" s="24" t="s">
        <v>353</v>
      </c>
      <c r="D2884" s="24" t="s">
        <v>563</v>
      </c>
      <c r="E2884" s="5" t="s">
        <v>2923</v>
      </c>
      <c r="F2884" s="38" t="s">
        <v>3626</v>
      </c>
      <c r="G2884" s="5" t="s">
        <v>2924</v>
      </c>
      <c r="H2884" s="5" t="s">
        <v>2566</v>
      </c>
      <c r="I2884" s="29">
        <v>8923031.25</v>
      </c>
      <c r="J2884" s="34">
        <v>4461515.63</v>
      </c>
      <c r="K2884" s="29">
        <v>4461515.62</v>
      </c>
      <c r="L2884" s="56">
        <f t="shared" si="540"/>
        <v>190952.86875000002</v>
      </c>
      <c r="M2884" s="6"/>
      <c r="N2884" s="35">
        <v>46387</v>
      </c>
      <c r="O2884" s="36"/>
      <c r="P2884" s="5"/>
      <c r="Q2884" s="24"/>
    </row>
    <row r="2885" spans="1:17" ht="30" x14ac:dyDescent="0.25">
      <c r="A2885" s="33">
        <v>2883</v>
      </c>
      <c r="B2885" s="24">
        <v>2027</v>
      </c>
      <c r="C2885" s="24" t="s">
        <v>353</v>
      </c>
      <c r="D2885" s="24" t="s">
        <v>563</v>
      </c>
      <c r="E2885" s="24" t="s">
        <v>568</v>
      </c>
      <c r="F2885" s="38" t="s">
        <v>3626</v>
      </c>
      <c r="G2885" s="24" t="s">
        <v>569</v>
      </c>
      <c r="H2885" s="5" t="s">
        <v>2562</v>
      </c>
      <c r="I2885" s="29">
        <v>741917.78</v>
      </c>
      <c r="J2885" s="34">
        <v>741917.78</v>
      </c>
      <c r="K2885" s="29"/>
      <c r="L2885" s="29"/>
      <c r="M2885" s="6"/>
      <c r="N2885" s="9">
        <v>46752</v>
      </c>
      <c r="O2885" s="5"/>
      <c r="P2885" s="5"/>
      <c r="Q2885" s="24"/>
    </row>
    <row r="2886" spans="1:17" ht="30" hidden="1" x14ac:dyDescent="0.25">
      <c r="A2886" s="33">
        <v>2884</v>
      </c>
      <c r="B2886" s="24">
        <v>2028</v>
      </c>
      <c r="C2886" s="24" t="s">
        <v>1718</v>
      </c>
      <c r="D2886" s="24" t="s">
        <v>1720</v>
      </c>
      <c r="E2886" s="24" t="s">
        <v>3687</v>
      </c>
      <c r="F2886" s="38" t="s">
        <v>3776</v>
      </c>
      <c r="G2886" s="24" t="s">
        <v>3762</v>
      </c>
      <c r="H2886" s="24" t="s">
        <v>2554</v>
      </c>
      <c r="I2886" s="39">
        <v>16032226</v>
      </c>
      <c r="J2886" s="40">
        <v>16032226</v>
      </c>
      <c r="K2886" s="27"/>
      <c r="L2886" s="56">
        <f t="shared" ref="L2886:L2887" si="541">I2886*2.14%</f>
        <v>343089.63640000002</v>
      </c>
      <c r="M2886" s="6"/>
      <c r="N2886" s="7">
        <v>47118</v>
      </c>
      <c r="O2886" s="40"/>
      <c r="P2886" s="41"/>
      <c r="Q2886" s="24"/>
    </row>
    <row r="2887" spans="1:17" ht="30" hidden="1" x14ac:dyDescent="0.25">
      <c r="A2887" s="33">
        <v>2885</v>
      </c>
      <c r="B2887" s="24">
        <v>2028</v>
      </c>
      <c r="C2887" s="24" t="s">
        <v>1718</v>
      </c>
      <c r="D2887" s="24" t="s">
        <v>1720</v>
      </c>
      <c r="E2887" s="24" t="s">
        <v>3688</v>
      </c>
      <c r="F2887" s="38" t="s">
        <v>3776</v>
      </c>
      <c r="G2887" s="24" t="s">
        <v>3763</v>
      </c>
      <c r="H2887" s="24" t="s">
        <v>2554</v>
      </c>
      <c r="I2887" s="39">
        <v>9305375</v>
      </c>
      <c r="J2887" s="40">
        <v>9305375</v>
      </c>
      <c r="K2887" s="27"/>
      <c r="L2887" s="56">
        <f t="shared" si="541"/>
        <v>199135.02500000002</v>
      </c>
      <c r="M2887" s="6"/>
      <c r="N2887" s="7">
        <v>47118</v>
      </c>
      <c r="O2887" s="40"/>
      <c r="P2887" s="41"/>
      <c r="Q2887" s="41"/>
    </row>
    <row r="2888" spans="1:17" ht="30" x14ac:dyDescent="0.25">
      <c r="A2888" s="33">
        <v>2886</v>
      </c>
      <c r="B2888" s="24">
        <v>2027</v>
      </c>
      <c r="C2888" s="24" t="s">
        <v>1718</v>
      </c>
      <c r="D2888" s="24" t="s">
        <v>1720</v>
      </c>
      <c r="E2888" s="24" t="s">
        <v>1818</v>
      </c>
      <c r="F2888" s="38" t="s">
        <v>3626</v>
      </c>
      <c r="G2888" s="24" t="s">
        <v>1819</v>
      </c>
      <c r="H2888" s="5" t="s">
        <v>2570</v>
      </c>
      <c r="I2888" s="29">
        <v>1402010</v>
      </c>
      <c r="J2888" s="34">
        <v>1402010</v>
      </c>
      <c r="K2888" s="29"/>
      <c r="L2888" s="29"/>
      <c r="M2888" s="6"/>
      <c r="N2888" s="9">
        <v>46752</v>
      </c>
      <c r="O2888" s="5"/>
      <c r="P2888" s="5"/>
      <c r="Q2888" s="24"/>
    </row>
    <row r="2889" spans="1:17" ht="30" x14ac:dyDescent="0.25">
      <c r="A2889" s="33">
        <v>2887</v>
      </c>
      <c r="B2889" s="24">
        <v>2027</v>
      </c>
      <c r="C2889" s="24" t="s">
        <v>1718</v>
      </c>
      <c r="D2889" s="24" t="s">
        <v>1720</v>
      </c>
      <c r="E2889" s="24" t="s">
        <v>1818</v>
      </c>
      <c r="F2889" s="38" t="s">
        <v>3626</v>
      </c>
      <c r="G2889" s="24" t="s">
        <v>1819</v>
      </c>
      <c r="H2889" s="5" t="s">
        <v>2566</v>
      </c>
      <c r="I2889" s="29">
        <v>9490250</v>
      </c>
      <c r="J2889" s="34">
        <v>9490250</v>
      </c>
      <c r="K2889" s="29"/>
      <c r="L2889" s="56">
        <f t="shared" ref="L2889:L2891" si="542">I2889*2.14%</f>
        <v>203091.35000000003</v>
      </c>
      <c r="M2889" s="6"/>
      <c r="N2889" s="9">
        <v>46752</v>
      </c>
      <c r="O2889" s="5"/>
      <c r="P2889" s="5"/>
      <c r="Q2889" s="24"/>
    </row>
    <row r="2890" spans="1:17" ht="30" x14ac:dyDescent="0.25">
      <c r="A2890" s="33">
        <v>2888</v>
      </c>
      <c r="B2890" s="24">
        <v>2028</v>
      </c>
      <c r="C2890" s="24" t="s">
        <v>2433</v>
      </c>
      <c r="D2890" s="24" t="s">
        <v>2450</v>
      </c>
      <c r="E2890" s="5" t="s">
        <v>3495</v>
      </c>
      <c r="F2890" s="38" t="s">
        <v>3626</v>
      </c>
      <c r="G2890" s="5" t="s">
        <v>3496</v>
      </c>
      <c r="H2890" s="5" t="s">
        <v>2566</v>
      </c>
      <c r="I2890" s="29">
        <v>5704010</v>
      </c>
      <c r="J2890" s="34">
        <v>5704010</v>
      </c>
      <c r="K2890" s="29"/>
      <c r="L2890" s="56">
        <f t="shared" si="542"/>
        <v>122065.81400000001</v>
      </c>
      <c r="M2890" s="6"/>
      <c r="N2890" s="35">
        <v>47118</v>
      </c>
      <c r="O2890" s="5"/>
      <c r="P2890" s="5"/>
      <c r="Q2890" s="24"/>
    </row>
    <row r="2891" spans="1:17" ht="45" x14ac:dyDescent="0.25">
      <c r="A2891" s="33">
        <v>2889</v>
      </c>
      <c r="B2891" s="24">
        <v>2026</v>
      </c>
      <c r="C2891" s="24" t="s">
        <v>353</v>
      </c>
      <c r="D2891" s="24" t="s">
        <v>619</v>
      </c>
      <c r="E2891" s="24" t="s">
        <v>620</v>
      </c>
      <c r="F2891" s="38" t="s">
        <v>3626</v>
      </c>
      <c r="G2891" s="24" t="s">
        <v>621</v>
      </c>
      <c r="H2891" s="37" t="s">
        <v>2566</v>
      </c>
      <c r="I2891" s="29">
        <v>7263057</v>
      </c>
      <c r="J2891" s="34">
        <v>7263057</v>
      </c>
      <c r="K2891" s="29"/>
      <c r="L2891" s="56">
        <f t="shared" si="542"/>
        <v>155429.4198</v>
      </c>
      <c r="M2891" s="6"/>
      <c r="N2891" s="35">
        <v>46387</v>
      </c>
      <c r="O2891" s="36"/>
      <c r="P2891" s="5"/>
      <c r="Q2891" s="24"/>
    </row>
    <row r="2892" spans="1:17" ht="45" x14ac:dyDescent="0.25">
      <c r="A2892" s="33">
        <v>2890</v>
      </c>
      <c r="B2892" s="24">
        <v>2026</v>
      </c>
      <c r="C2892" s="24" t="s">
        <v>353</v>
      </c>
      <c r="D2892" s="24" t="s">
        <v>619</v>
      </c>
      <c r="E2892" s="24" t="s">
        <v>620</v>
      </c>
      <c r="F2892" s="38" t="s">
        <v>3626</v>
      </c>
      <c r="G2892" s="24" t="s">
        <v>621</v>
      </c>
      <c r="H2892" s="37" t="s">
        <v>2570</v>
      </c>
      <c r="I2892" s="29">
        <v>255516.74</v>
      </c>
      <c r="J2892" s="34">
        <v>255516.74</v>
      </c>
      <c r="K2892" s="29"/>
      <c r="L2892" s="29"/>
      <c r="M2892" s="6"/>
      <c r="N2892" s="35">
        <v>46387</v>
      </c>
      <c r="O2892" s="36"/>
      <c r="P2892" s="5"/>
      <c r="Q2892" s="24"/>
    </row>
    <row r="2893" spans="1:17" ht="45" x14ac:dyDescent="0.25">
      <c r="A2893" s="33">
        <v>2891</v>
      </c>
      <c r="B2893" s="24">
        <v>2027</v>
      </c>
      <c r="C2893" s="24" t="s">
        <v>353</v>
      </c>
      <c r="D2893" s="24" t="s">
        <v>619</v>
      </c>
      <c r="E2893" s="5" t="s">
        <v>2951</v>
      </c>
      <c r="F2893" s="38" t="s">
        <v>3626</v>
      </c>
      <c r="G2893" s="5" t="s">
        <v>2952</v>
      </c>
      <c r="H2893" s="5" t="s">
        <v>2547</v>
      </c>
      <c r="I2893" s="29">
        <v>114982300</v>
      </c>
      <c r="J2893" s="34">
        <v>114982300</v>
      </c>
      <c r="K2893" s="29"/>
      <c r="L2893" s="56">
        <f t="shared" ref="L2893" si="543">I2893*2.14%</f>
        <v>2460621.2200000002</v>
      </c>
      <c r="M2893" s="6"/>
      <c r="N2893" s="9">
        <v>46752</v>
      </c>
      <c r="O2893" s="5"/>
      <c r="P2893" s="5"/>
      <c r="Q2893" s="24"/>
    </row>
    <row r="2894" spans="1:17" ht="45" x14ac:dyDescent="0.25">
      <c r="A2894" s="33">
        <v>2892</v>
      </c>
      <c r="B2894" s="24">
        <v>2028</v>
      </c>
      <c r="C2894" s="24" t="s">
        <v>353</v>
      </c>
      <c r="D2894" s="24" t="s">
        <v>619</v>
      </c>
      <c r="E2894" s="24" t="s">
        <v>622</v>
      </c>
      <c r="F2894" s="38" t="s">
        <v>3626</v>
      </c>
      <c r="G2894" s="24" t="s">
        <v>623</v>
      </c>
      <c r="H2894" s="5" t="s">
        <v>2548</v>
      </c>
      <c r="I2894" s="29">
        <v>11422397.039999999</v>
      </c>
      <c r="J2894" s="34">
        <v>11422397.039999999</v>
      </c>
      <c r="K2894" s="29"/>
      <c r="L2894" s="29"/>
      <c r="M2894" s="6"/>
      <c r="N2894" s="35">
        <v>47118</v>
      </c>
      <c r="O2894" s="5"/>
      <c r="P2894" s="5"/>
      <c r="Q2894" s="24"/>
    </row>
    <row r="2895" spans="1:17" ht="45" x14ac:dyDescent="0.25">
      <c r="A2895" s="33">
        <v>2893</v>
      </c>
      <c r="B2895" s="24">
        <v>2028</v>
      </c>
      <c r="C2895" s="24" t="s">
        <v>353</v>
      </c>
      <c r="D2895" s="24" t="s">
        <v>619</v>
      </c>
      <c r="E2895" s="5" t="s">
        <v>2953</v>
      </c>
      <c r="F2895" s="38" t="s">
        <v>3626</v>
      </c>
      <c r="G2895" s="5" t="s">
        <v>2954</v>
      </c>
      <c r="H2895" s="5" t="s">
        <v>2547</v>
      </c>
      <c r="I2895" s="29">
        <v>107579330</v>
      </c>
      <c r="J2895" s="34">
        <v>107579330</v>
      </c>
      <c r="K2895" s="29"/>
      <c r="L2895" s="56">
        <f t="shared" ref="L2895" si="544">I2895*2.14%</f>
        <v>2302197.6620000005</v>
      </c>
      <c r="M2895" s="6"/>
      <c r="N2895" s="35">
        <v>47118</v>
      </c>
      <c r="O2895" s="5"/>
      <c r="P2895" s="5"/>
      <c r="Q2895" s="24"/>
    </row>
    <row r="2896" spans="1:17" ht="45" x14ac:dyDescent="0.25">
      <c r="A2896" s="33">
        <v>2894</v>
      </c>
      <c r="B2896" s="24">
        <v>2027</v>
      </c>
      <c r="C2896" s="24" t="s">
        <v>353</v>
      </c>
      <c r="D2896" s="24" t="s">
        <v>619</v>
      </c>
      <c r="E2896" s="24" t="s">
        <v>3602</v>
      </c>
      <c r="F2896" s="38" t="s">
        <v>3626</v>
      </c>
      <c r="G2896" s="24" t="s">
        <v>3603</v>
      </c>
      <c r="H2896" s="5" t="s">
        <v>2674</v>
      </c>
      <c r="I2896" s="29">
        <v>1094593.76</v>
      </c>
      <c r="J2896" s="34">
        <v>1094593.76</v>
      </c>
      <c r="K2896" s="29"/>
      <c r="L2896" s="29"/>
      <c r="M2896" s="5"/>
      <c r="N2896" s="9">
        <v>46752</v>
      </c>
      <c r="O2896" s="5"/>
      <c r="P2896" s="5"/>
      <c r="Q2896" s="5"/>
    </row>
    <row r="2897" spans="1:17" ht="45" x14ac:dyDescent="0.25">
      <c r="A2897" s="33">
        <v>2895</v>
      </c>
      <c r="B2897" s="24">
        <v>2027</v>
      </c>
      <c r="C2897" s="24" t="s">
        <v>353</v>
      </c>
      <c r="D2897" s="24" t="s">
        <v>619</v>
      </c>
      <c r="E2897" s="24" t="s">
        <v>3602</v>
      </c>
      <c r="F2897" s="38" t="s">
        <v>3626</v>
      </c>
      <c r="G2897" s="24" t="s">
        <v>3603</v>
      </c>
      <c r="H2897" s="5" t="s">
        <v>2675</v>
      </c>
      <c r="I2897" s="29">
        <v>15768852.5</v>
      </c>
      <c r="J2897" s="34">
        <v>15768852.5</v>
      </c>
      <c r="K2897" s="29"/>
      <c r="L2897" s="56">
        <f t="shared" ref="L2897:L2914" si="545">I2897*2.14%</f>
        <v>337453.44350000005</v>
      </c>
      <c r="M2897" s="5">
        <v>4</v>
      </c>
      <c r="N2897" s="9">
        <v>46752</v>
      </c>
      <c r="O2897" s="5"/>
      <c r="P2897" s="5"/>
      <c r="Q2897" s="5"/>
    </row>
    <row r="2898" spans="1:17" ht="45" x14ac:dyDescent="0.25">
      <c r="A2898" s="33">
        <v>2896</v>
      </c>
      <c r="B2898" s="24">
        <v>2027</v>
      </c>
      <c r="C2898" s="24" t="s">
        <v>353</v>
      </c>
      <c r="D2898" s="24" t="s">
        <v>619</v>
      </c>
      <c r="E2898" s="24" t="s">
        <v>3602</v>
      </c>
      <c r="F2898" s="38" t="s">
        <v>3626</v>
      </c>
      <c r="G2898" s="24" t="s">
        <v>3603</v>
      </c>
      <c r="H2898" s="5" t="s">
        <v>3609</v>
      </c>
      <c r="I2898" s="29">
        <v>561506.36</v>
      </c>
      <c r="J2898" s="34">
        <v>561506.36</v>
      </c>
      <c r="K2898" s="29"/>
      <c r="L2898" s="56"/>
      <c r="M2898" s="5"/>
      <c r="N2898" s="9">
        <v>46752</v>
      </c>
      <c r="O2898" s="5"/>
      <c r="P2898" s="5"/>
      <c r="Q2898" s="5"/>
    </row>
    <row r="2899" spans="1:17" ht="45" x14ac:dyDescent="0.25">
      <c r="A2899" s="33">
        <v>2897</v>
      </c>
      <c r="B2899" s="24">
        <v>2028</v>
      </c>
      <c r="C2899" s="24" t="s">
        <v>353</v>
      </c>
      <c r="D2899" s="24" t="s">
        <v>619</v>
      </c>
      <c r="E2899" s="5" t="s">
        <v>2955</v>
      </c>
      <c r="F2899" s="38" t="s">
        <v>3626</v>
      </c>
      <c r="G2899" s="5" t="s">
        <v>2956</v>
      </c>
      <c r="H2899" s="5" t="s">
        <v>2566</v>
      </c>
      <c r="I2899" s="29">
        <v>22579400</v>
      </c>
      <c r="J2899" s="34">
        <v>22579400</v>
      </c>
      <c r="K2899" s="29"/>
      <c r="L2899" s="56">
        <f t="shared" si="545"/>
        <v>483199.16000000003</v>
      </c>
      <c r="M2899" s="6"/>
      <c r="N2899" s="35">
        <v>47118</v>
      </c>
      <c r="O2899" s="5"/>
      <c r="P2899" s="5"/>
      <c r="Q2899" s="24"/>
    </row>
    <row r="2900" spans="1:17" ht="30" hidden="1" x14ac:dyDescent="0.25">
      <c r="A2900" s="33">
        <v>2898</v>
      </c>
      <c r="B2900" s="24" t="s">
        <v>3608</v>
      </c>
      <c r="C2900" s="24" t="s">
        <v>2433</v>
      </c>
      <c r="D2900" s="24" t="s">
        <v>2479</v>
      </c>
      <c r="E2900" s="24" t="s">
        <v>3698</v>
      </c>
      <c r="F2900" s="38" t="s">
        <v>3775</v>
      </c>
      <c r="G2900" s="24" t="s">
        <v>3774</v>
      </c>
      <c r="H2900" s="24" t="s">
        <v>2557</v>
      </c>
      <c r="I2900" s="39">
        <v>1130206</v>
      </c>
      <c r="J2900" s="40">
        <v>1130206</v>
      </c>
      <c r="K2900" s="27"/>
      <c r="L2900" s="56">
        <f t="shared" si="545"/>
        <v>24186.408400000004</v>
      </c>
      <c r="M2900" s="6"/>
      <c r="N2900" s="7">
        <v>47118</v>
      </c>
      <c r="O2900" s="40"/>
      <c r="P2900" s="41"/>
      <c r="Q2900" s="24"/>
    </row>
    <row r="2901" spans="1:17" ht="30" hidden="1" x14ac:dyDescent="0.25">
      <c r="A2901" s="33">
        <v>2899</v>
      </c>
      <c r="B2901" s="24" t="s">
        <v>3608</v>
      </c>
      <c r="C2901" s="24" t="s">
        <v>2433</v>
      </c>
      <c r="D2901" s="24" t="s">
        <v>2479</v>
      </c>
      <c r="E2901" s="24" t="s">
        <v>3698</v>
      </c>
      <c r="F2901" s="38" t="s">
        <v>3775</v>
      </c>
      <c r="G2901" s="24" t="s">
        <v>3774</v>
      </c>
      <c r="H2901" s="24" t="s">
        <v>2557</v>
      </c>
      <c r="I2901" s="39">
        <v>1130206</v>
      </c>
      <c r="J2901" s="40">
        <v>1130206</v>
      </c>
      <c r="K2901" s="27"/>
      <c r="L2901" s="56">
        <f t="shared" si="545"/>
        <v>24186.408400000004</v>
      </c>
      <c r="M2901" s="6"/>
      <c r="N2901" s="7">
        <v>47118</v>
      </c>
      <c r="O2901" s="40"/>
      <c r="P2901" s="41"/>
      <c r="Q2901" s="24"/>
    </row>
    <row r="2902" spans="1:17" ht="30" x14ac:dyDescent="0.25">
      <c r="A2902" s="33">
        <v>2900</v>
      </c>
      <c r="B2902" s="24">
        <v>2027</v>
      </c>
      <c r="C2902" s="24" t="s">
        <v>1718</v>
      </c>
      <c r="D2902" s="24" t="s">
        <v>1820</v>
      </c>
      <c r="E2902" s="5" t="s">
        <v>3347</v>
      </c>
      <c r="F2902" s="38" t="s">
        <v>3626</v>
      </c>
      <c r="G2902" s="5" t="s">
        <v>3348</v>
      </c>
      <c r="H2902" s="5" t="s">
        <v>2566</v>
      </c>
      <c r="I2902" s="29">
        <v>4551622.5</v>
      </c>
      <c r="J2902" s="34">
        <v>4551622.5</v>
      </c>
      <c r="K2902" s="29"/>
      <c r="L2902" s="56">
        <f t="shared" si="545"/>
        <v>97404.721500000014</v>
      </c>
      <c r="M2902" s="6"/>
      <c r="N2902" s="9">
        <v>46752</v>
      </c>
      <c r="O2902" s="5"/>
      <c r="P2902" s="5"/>
      <c r="Q2902" s="24"/>
    </row>
    <row r="2903" spans="1:17" ht="30" x14ac:dyDescent="0.25">
      <c r="A2903" s="33">
        <v>2901</v>
      </c>
      <c r="B2903" s="24">
        <v>2028</v>
      </c>
      <c r="C2903" s="24" t="s">
        <v>1718</v>
      </c>
      <c r="D2903" s="24" t="s">
        <v>1820</v>
      </c>
      <c r="E2903" s="24" t="s">
        <v>1821</v>
      </c>
      <c r="F2903" s="38" t="s">
        <v>3626</v>
      </c>
      <c r="G2903" s="24" t="s">
        <v>1822</v>
      </c>
      <c r="H2903" s="5" t="s">
        <v>2554</v>
      </c>
      <c r="I2903" s="29">
        <v>10844149.77</v>
      </c>
      <c r="J2903" s="34">
        <v>10844149.77</v>
      </c>
      <c r="K2903" s="29"/>
      <c r="L2903" s="56">
        <f t="shared" si="545"/>
        <v>232064.805078</v>
      </c>
      <c r="M2903" s="6"/>
      <c r="N2903" s="35">
        <v>47118</v>
      </c>
      <c r="O2903" s="5"/>
      <c r="P2903" s="5"/>
      <c r="Q2903" s="24"/>
    </row>
    <row r="2904" spans="1:17" ht="30" x14ac:dyDescent="0.25">
      <c r="A2904" s="33">
        <v>2902</v>
      </c>
      <c r="B2904" s="24">
        <v>2028</v>
      </c>
      <c r="C2904" s="24" t="s">
        <v>1718</v>
      </c>
      <c r="D2904" s="24" t="s">
        <v>1823</v>
      </c>
      <c r="E2904" s="24" t="s">
        <v>1824</v>
      </c>
      <c r="F2904" s="38" t="s">
        <v>3626</v>
      </c>
      <c r="G2904" s="24" t="s">
        <v>1825</v>
      </c>
      <c r="H2904" s="5" t="s">
        <v>2564</v>
      </c>
      <c r="I2904" s="29">
        <v>614903.41</v>
      </c>
      <c r="J2904" s="34">
        <v>614903.41</v>
      </c>
      <c r="K2904" s="29"/>
      <c r="L2904" s="56">
        <f t="shared" si="545"/>
        <v>13158.932974000003</v>
      </c>
      <c r="M2904" s="6"/>
      <c r="N2904" s="35">
        <v>47118</v>
      </c>
      <c r="O2904" s="5"/>
      <c r="P2904" s="5"/>
      <c r="Q2904" s="24"/>
    </row>
    <row r="2905" spans="1:17" ht="30" x14ac:dyDescent="0.25">
      <c r="A2905" s="33">
        <v>2903</v>
      </c>
      <c r="B2905" s="24">
        <v>2028</v>
      </c>
      <c r="C2905" s="24" t="s">
        <v>1718</v>
      </c>
      <c r="D2905" s="24" t="s">
        <v>1823</v>
      </c>
      <c r="E2905" s="24" t="s">
        <v>1824</v>
      </c>
      <c r="F2905" s="38" t="s">
        <v>3626</v>
      </c>
      <c r="G2905" s="24" t="s">
        <v>1825</v>
      </c>
      <c r="H2905" s="5" t="s">
        <v>2567</v>
      </c>
      <c r="I2905" s="29">
        <v>1146519.49</v>
      </c>
      <c r="J2905" s="34">
        <v>1146519.49</v>
      </c>
      <c r="K2905" s="29"/>
      <c r="L2905" s="56">
        <f t="shared" si="545"/>
        <v>24535.517086000003</v>
      </c>
      <c r="M2905" s="6"/>
      <c r="N2905" s="35">
        <v>47118</v>
      </c>
      <c r="O2905" s="5"/>
      <c r="P2905" s="5"/>
      <c r="Q2905" s="24"/>
    </row>
    <row r="2906" spans="1:17" ht="30" x14ac:dyDescent="0.25">
      <c r="A2906" s="33">
        <v>2904</v>
      </c>
      <c r="B2906" s="24">
        <v>2028</v>
      </c>
      <c r="C2906" s="24" t="s">
        <v>1718</v>
      </c>
      <c r="D2906" s="24" t="s">
        <v>1823</v>
      </c>
      <c r="E2906" s="24" t="s">
        <v>1824</v>
      </c>
      <c r="F2906" s="38" t="s">
        <v>3626</v>
      </c>
      <c r="G2906" s="24" t="s">
        <v>1825</v>
      </c>
      <c r="H2906" s="5" t="s">
        <v>2557</v>
      </c>
      <c r="I2906" s="29">
        <v>479985.67</v>
      </c>
      <c r="J2906" s="34">
        <v>479985.67</v>
      </c>
      <c r="K2906" s="29"/>
      <c r="L2906" s="56">
        <f t="shared" si="545"/>
        <v>10271.693338000001</v>
      </c>
      <c r="M2906" s="6"/>
      <c r="N2906" s="35">
        <v>47118</v>
      </c>
      <c r="O2906" s="5"/>
      <c r="P2906" s="5"/>
      <c r="Q2906" s="24"/>
    </row>
    <row r="2907" spans="1:17" ht="30" x14ac:dyDescent="0.25">
      <c r="A2907" s="33">
        <v>2905</v>
      </c>
      <c r="B2907" s="24">
        <v>2028</v>
      </c>
      <c r="C2907" s="24" t="s">
        <v>1718</v>
      </c>
      <c r="D2907" s="24" t="s">
        <v>1823</v>
      </c>
      <c r="E2907" s="24" t="s">
        <v>1826</v>
      </c>
      <c r="F2907" s="38" t="s">
        <v>3626</v>
      </c>
      <c r="G2907" s="24" t="s">
        <v>1827</v>
      </c>
      <c r="H2907" s="5" t="s">
        <v>2561</v>
      </c>
      <c r="I2907" s="29">
        <v>12119545.92</v>
      </c>
      <c r="J2907" s="34">
        <v>12119545.92</v>
      </c>
      <c r="K2907" s="29"/>
      <c r="L2907" s="56">
        <f t="shared" si="545"/>
        <v>259358.28268800004</v>
      </c>
      <c r="M2907" s="6"/>
      <c r="N2907" s="35">
        <v>47118</v>
      </c>
      <c r="O2907" s="5"/>
      <c r="P2907" s="5"/>
      <c r="Q2907" s="24"/>
    </row>
    <row r="2908" spans="1:17" ht="30" x14ac:dyDescent="0.25">
      <c r="A2908" s="33">
        <v>2906</v>
      </c>
      <c r="B2908" s="24">
        <v>2028</v>
      </c>
      <c r="C2908" s="24" t="s">
        <v>1718</v>
      </c>
      <c r="D2908" s="24" t="s">
        <v>1823</v>
      </c>
      <c r="E2908" s="24" t="s">
        <v>1826</v>
      </c>
      <c r="F2908" s="38" t="s">
        <v>3626</v>
      </c>
      <c r="G2908" s="24" t="s">
        <v>1827</v>
      </c>
      <c r="H2908" s="5" t="s">
        <v>2556</v>
      </c>
      <c r="I2908" s="29">
        <v>4280561.33</v>
      </c>
      <c r="J2908" s="34">
        <v>4280561.33</v>
      </c>
      <c r="K2908" s="29"/>
      <c r="L2908" s="56">
        <f t="shared" si="545"/>
        <v>91604.012462000013</v>
      </c>
      <c r="M2908" s="6"/>
      <c r="N2908" s="35">
        <v>47118</v>
      </c>
      <c r="O2908" s="5"/>
      <c r="P2908" s="5"/>
      <c r="Q2908" s="24"/>
    </row>
    <row r="2909" spans="1:17" ht="30" x14ac:dyDescent="0.25">
      <c r="A2909" s="33">
        <v>2907</v>
      </c>
      <c r="B2909" s="24">
        <v>2028</v>
      </c>
      <c r="C2909" s="24" t="s">
        <v>1718</v>
      </c>
      <c r="D2909" s="24" t="s">
        <v>1823</v>
      </c>
      <c r="E2909" s="24" t="s">
        <v>1828</v>
      </c>
      <c r="F2909" s="38" t="s">
        <v>3626</v>
      </c>
      <c r="G2909" s="24" t="s">
        <v>1829</v>
      </c>
      <c r="H2909" s="5" t="s">
        <v>2564</v>
      </c>
      <c r="I2909" s="29">
        <v>630979.14</v>
      </c>
      <c r="J2909" s="34">
        <v>630979.14</v>
      </c>
      <c r="K2909" s="29"/>
      <c r="L2909" s="56">
        <f t="shared" si="545"/>
        <v>13502.953596000001</v>
      </c>
      <c r="M2909" s="6"/>
      <c r="N2909" s="35">
        <v>47118</v>
      </c>
      <c r="O2909" s="5"/>
      <c r="P2909" s="5"/>
      <c r="Q2909" s="24"/>
    </row>
    <row r="2910" spans="1:17" ht="30" x14ac:dyDescent="0.25">
      <c r="A2910" s="33">
        <v>2908</v>
      </c>
      <c r="B2910" s="24">
        <v>2028</v>
      </c>
      <c r="C2910" s="24" t="s">
        <v>1718</v>
      </c>
      <c r="D2910" s="24" t="s">
        <v>1823</v>
      </c>
      <c r="E2910" s="24" t="s">
        <v>1828</v>
      </c>
      <c r="F2910" s="38" t="s">
        <v>3626</v>
      </c>
      <c r="G2910" s="24" t="s">
        <v>1829</v>
      </c>
      <c r="H2910" s="5" t="s">
        <v>2567</v>
      </c>
      <c r="I2910" s="29">
        <v>1105625.69</v>
      </c>
      <c r="J2910" s="34">
        <v>1105625.69</v>
      </c>
      <c r="K2910" s="29"/>
      <c r="L2910" s="56">
        <f t="shared" si="545"/>
        <v>23660.389766</v>
      </c>
      <c r="M2910" s="6"/>
      <c r="N2910" s="35">
        <v>47118</v>
      </c>
      <c r="O2910" s="5"/>
      <c r="P2910" s="5"/>
      <c r="Q2910" s="24"/>
    </row>
    <row r="2911" spans="1:17" ht="30" x14ac:dyDescent="0.25">
      <c r="A2911" s="33">
        <v>2909</v>
      </c>
      <c r="B2911" s="24">
        <v>2028</v>
      </c>
      <c r="C2911" s="24" t="s">
        <v>1718</v>
      </c>
      <c r="D2911" s="24" t="s">
        <v>1823</v>
      </c>
      <c r="E2911" s="24" t="s">
        <v>1828</v>
      </c>
      <c r="F2911" s="38" t="s">
        <v>3626</v>
      </c>
      <c r="G2911" s="24" t="s">
        <v>1829</v>
      </c>
      <c r="H2911" s="5" t="s">
        <v>2557</v>
      </c>
      <c r="I2911" s="29">
        <v>481229.25</v>
      </c>
      <c r="J2911" s="34">
        <v>481229.25</v>
      </c>
      <c r="K2911" s="29"/>
      <c r="L2911" s="56">
        <f t="shared" si="545"/>
        <v>10298.305950000002</v>
      </c>
      <c r="M2911" s="6"/>
      <c r="N2911" s="35">
        <v>47118</v>
      </c>
      <c r="O2911" s="5"/>
      <c r="P2911" s="5"/>
      <c r="Q2911" s="24"/>
    </row>
    <row r="2912" spans="1:17" ht="30" x14ac:dyDescent="0.25">
      <c r="A2912" s="33">
        <v>2910</v>
      </c>
      <c r="B2912" s="24">
        <v>2027</v>
      </c>
      <c r="C2912" s="24" t="s">
        <v>1718</v>
      </c>
      <c r="D2912" s="24" t="s">
        <v>1823</v>
      </c>
      <c r="E2912" s="24" t="s">
        <v>1830</v>
      </c>
      <c r="F2912" s="38" t="s">
        <v>3626</v>
      </c>
      <c r="G2912" s="24" t="s">
        <v>1831</v>
      </c>
      <c r="H2912" s="5" t="s">
        <v>2556</v>
      </c>
      <c r="I2912" s="29">
        <v>1422368.57</v>
      </c>
      <c r="J2912" s="34">
        <v>1422368.57</v>
      </c>
      <c r="K2912" s="29"/>
      <c r="L2912" s="56">
        <f t="shared" si="545"/>
        <v>30438.687398000005</v>
      </c>
      <c r="M2912" s="6"/>
      <c r="N2912" s="9">
        <v>46752</v>
      </c>
      <c r="O2912" s="5"/>
      <c r="P2912" s="5"/>
      <c r="Q2912" s="24"/>
    </row>
    <row r="2913" spans="1:17" ht="45" x14ac:dyDescent="0.25">
      <c r="A2913" s="33">
        <v>2911</v>
      </c>
      <c r="B2913" s="24">
        <v>2026</v>
      </c>
      <c r="C2913" s="24" t="s">
        <v>2433</v>
      </c>
      <c r="D2913" s="24" t="s">
        <v>2524</v>
      </c>
      <c r="E2913" s="24" t="s">
        <v>2539</v>
      </c>
      <c r="F2913" s="38" t="s">
        <v>3626</v>
      </c>
      <c r="G2913" s="24" t="s">
        <v>2540</v>
      </c>
      <c r="H2913" s="5" t="s">
        <v>2554</v>
      </c>
      <c r="I2913" s="29">
        <v>4525553.51</v>
      </c>
      <c r="J2913" s="34">
        <v>4525553.51</v>
      </c>
      <c r="K2913" s="29"/>
      <c r="L2913" s="56">
        <f t="shared" si="545"/>
        <v>96846.845114000011</v>
      </c>
      <c r="M2913" s="6"/>
      <c r="N2913" s="35">
        <v>46387</v>
      </c>
      <c r="O2913" s="36"/>
      <c r="P2913" s="5"/>
      <c r="Q2913" s="24"/>
    </row>
    <row r="2914" spans="1:17" ht="45" x14ac:dyDescent="0.25">
      <c r="A2914" s="33">
        <v>2912</v>
      </c>
      <c r="B2914" s="24">
        <v>2026</v>
      </c>
      <c r="C2914" s="24" t="s">
        <v>2433</v>
      </c>
      <c r="D2914" s="24" t="s">
        <v>2524</v>
      </c>
      <c r="E2914" s="24" t="s">
        <v>2539</v>
      </c>
      <c r="F2914" s="38" t="s">
        <v>3626</v>
      </c>
      <c r="G2914" s="24" t="s">
        <v>2540</v>
      </c>
      <c r="H2914" s="5" t="s">
        <v>2556</v>
      </c>
      <c r="I2914" s="29">
        <v>1509599.49</v>
      </c>
      <c r="J2914" s="34">
        <v>1509599.49</v>
      </c>
      <c r="K2914" s="29"/>
      <c r="L2914" s="56">
        <f t="shared" si="545"/>
        <v>32305.429086000004</v>
      </c>
      <c r="M2914" s="6"/>
      <c r="N2914" s="35">
        <v>46387</v>
      </c>
      <c r="O2914" s="36"/>
      <c r="P2914" s="5"/>
      <c r="Q2914" s="24"/>
    </row>
    <row r="2915" spans="1:17" ht="45" x14ac:dyDescent="0.25">
      <c r="A2915" s="33">
        <v>2913</v>
      </c>
      <c r="B2915" s="24">
        <v>2026</v>
      </c>
      <c r="C2915" s="24" t="s">
        <v>2193</v>
      </c>
      <c r="D2915" s="24" t="s">
        <v>2227</v>
      </c>
      <c r="E2915" s="24" t="s">
        <v>2228</v>
      </c>
      <c r="F2915" s="38" t="s">
        <v>3626</v>
      </c>
      <c r="G2915" s="24" t="s">
        <v>2229</v>
      </c>
      <c r="H2915" s="5" t="s">
        <v>2570</v>
      </c>
      <c r="I2915" s="29">
        <v>308650.39</v>
      </c>
      <c r="J2915" s="34">
        <v>308650.39</v>
      </c>
      <c r="K2915" s="29"/>
      <c r="L2915" s="29"/>
      <c r="M2915" s="6"/>
      <c r="N2915" s="35">
        <v>46387</v>
      </c>
      <c r="O2915" s="36"/>
      <c r="P2915" s="5"/>
      <c r="Q2915" s="5"/>
    </row>
    <row r="2916" spans="1:17" ht="45" x14ac:dyDescent="0.25">
      <c r="A2916" s="33">
        <v>2914</v>
      </c>
      <c r="B2916" s="24">
        <v>2026</v>
      </c>
      <c r="C2916" s="24" t="s">
        <v>2193</v>
      </c>
      <c r="D2916" s="24" t="s">
        <v>2227</v>
      </c>
      <c r="E2916" s="24" t="s">
        <v>2228</v>
      </c>
      <c r="F2916" s="38" t="s">
        <v>3626</v>
      </c>
      <c r="G2916" s="24" t="s">
        <v>2229</v>
      </c>
      <c r="H2916" s="5" t="s">
        <v>2566</v>
      </c>
      <c r="I2916" s="29">
        <v>10444569</v>
      </c>
      <c r="J2916" s="34">
        <v>10444569</v>
      </c>
      <c r="K2916" s="29"/>
      <c r="L2916" s="56">
        <f t="shared" ref="L2916:L2917" si="546">I2916*2.14%</f>
        <v>223513.77660000001</v>
      </c>
      <c r="M2916" s="6"/>
      <c r="N2916" s="35">
        <v>46387</v>
      </c>
      <c r="O2916" s="36"/>
      <c r="P2916" s="5"/>
      <c r="Q2916" s="5"/>
    </row>
    <row r="2917" spans="1:17" ht="30" x14ac:dyDescent="0.25">
      <c r="A2917" s="33">
        <v>2915</v>
      </c>
      <c r="B2917" s="24">
        <v>2026</v>
      </c>
      <c r="C2917" s="24" t="s">
        <v>353</v>
      </c>
      <c r="D2917" s="24" t="s">
        <v>389</v>
      </c>
      <c r="E2917" s="24" t="s">
        <v>390</v>
      </c>
      <c r="F2917" s="38" t="s">
        <v>3626</v>
      </c>
      <c r="G2917" s="24" t="s">
        <v>391</v>
      </c>
      <c r="H2917" s="37" t="s">
        <v>2566</v>
      </c>
      <c r="I2917" s="29">
        <v>8497986</v>
      </c>
      <c r="J2917" s="34">
        <v>8497986</v>
      </c>
      <c r="K2917" s="29"/>
      <c r="L2917" s="56">
        <f t="shared" si="546"/>
        <v>181856.90040000001</v>
      </c>
      <c r="M2917" s="6"/>
      <c r="N2917" s="35">
        <v>46387</v>
      </c>
      <c r="O2917" s="36"/>
      <c r="P2917" s="5"/>
      <c r="Q2917" s="24"/>
    </row>
    <row r="2918" spans="1:17" ht="30" x14ac:dyDescent="0.25">
      <c r="A2918" s="33">
        <v>2916</v>
      </c>
      <c r="B2918" s="24">
        <v>2026</v>
      </c>
      <c r="C2918" s="24" t="s">
        <v>353</v>
      </c>
      <c r="D2918" s="24" t="s">
        <v>389</v>
      </c>
      <c r="E2918" s="24" t="s">
        <v>390</v>
      </c>
      <c r="F2918" s="38" t="s">
        <v>3626</v>
      </c>
      <c r="G2918" s="24" t="s">
        <v>391</v>
      </c>
      <c r="H2918" s="37" t="s">
        <v>2570</v>
      </c>
      <c r="I2918" s="29">
        <v>328986.90000000002</v>
      </c>
      <c r="J2918" s="34">
        <v>328986.90000000002</v>
      </c>
      <c r="K2918" s="29"/>
      <c r="L2918" s="29"/>
      <c r="M2918" s="6"/>
      <c r="N2918" s="35">
        <v>46387</v>
      </c>
      <c r="O2918" s="36"/>
      <c r="P2918" s="5"/>
      <c r="Q2918" s="24"/>
    </row>
    <row r="2919" spans="1:17" ht="30" x14ac:dyDescent="0.25">
      <c r="A2919" s="33">
        <v>2917</v>
      </c>
      <c r="B2919" s="24">
        <v>2028</v>
      </c>
      <c r="C2919" s="24" t="s">
        <v>157</v>
      </c>
      <c r="D2919" s="24" t="s">
        <v>321</v>
      </c>
      <c r="E2919" s="24" t="s">
        <v>322</v>
      </c>
      <c r="F2919" s="38" t="s">
        <v>3626</v>
      </c>
      <c r="G2919" s="24" t="s">
        <v>323</v>
      </c>
      <c r="H2919" s="5" t="s">
        <v>2555</v>
      </c>
      <c r="I2919" s="29">
        <v>421297.2</v>
      </c>
      <c r="J2919" s="34">
        <v>421297.2</v>
      </c>
      <c r="K2919" s="29"/>
      <c r="L2919" s="29"/>
      <c r="M2919" s="6"/>
      <c r="N2919" s="35">
        <v>47118</v>
      </c>
      <c r="O2919" s="5"/>
      <c r="P2919" s="5"/>
      <c r="Q2919" s="24"/>
    </row>
    <row r="2920" spans="1:17" ht="30" x14ac:dyDescent="0.25">
      <c r="A2920" s="33">
        <v>2918</v>
      </c>
      <c r="B2920" s="24">
        <v>2028</v>
      </c>
      <c r="C2920" s="24" t="s">
        <v>964</v>
      </c>
      <c r="D2920" s="24" t="s">
        <v>964</v>
      </c>
      <c r="E2920" s="24" t="s">
        <v>1186</v>
      </c>
      <c r="F2920" s="38" t="s">
        <v>3626</v>
      </c>
      <c r="G2920" s="24" t="s">
        <v>1187</v>
      </c>
      <c r="H2920" s="5" t="s">
        <v>2562</v>
      </c>
      <c r="I2920" s="29">
        <v>383865</v>
      </c>
      <c r="J2920" s="34">
        <v>383865</v>
      </c>
      <c r="K2920" s="29"/>
      <c r="L2920" s="29"/>
      <c r="M2920" s="6"/>
      <c r="N2920" s="35">
        <v>47118</v>
      </c>
      <c r="O2920" s="5"/>
      <c r="P2920" s="5"/>
      <c r="Q2920" s="24"/>
    </row>
    <row r="2921" spans="1:17" ht="30" x14ac:dyDescent="0.25">
      <c r="A2921" s="33">
        <v>2919</v>
      </c>
      <c r="B2921" s="24">
        <v>2028</v>
      </c>
      <c r="C2921" s="24" t="s">
        <v>964</v>
      </c>
      <c r="D2921" s="24" t="s">
        <v>964</v>
      </c>
      <c r="E2921" s="24" t="s">
        <v>1186</v>
      </c>
      <c r="F2921" s="38" t="s">
        <v>3626</v>
      </c>
      <c r="G2921" s="24" t="s">
        <v>1187</v>
      </c>
      <c r="H2921" s="5" t="s">
        <v>2554</v>
      </c>
      <c r="I2921" s="29">
        <v>10910570</v>
      </c>
      <c r="J2921" s="34">
        <v>10910570</v>
      </c>
      <c r="K2921" s="29"/>
      <c r="L2921" s="56">
        <f t="shared" ref="L2921:L2929" si="547">I2921*2.14%</f>
        <v>233486.19800000003</v>
      </c>
      <c r="M2921" s="6"/>
      <c r="N2921" s="35">
        <v>47118</v>
      </c>
      <c r="O2921" s="5"/>
      <c r="P2921" s="5"/>
      <c r="Q2921" s="24"/>
    </row>
    <row r="2922" spans="1:17" ht="45" x14ac:dyDescent="0.25">
      <c r="A2922" s="33">
        <v>2920</v>
      </c>
      <c r="B2922" s="24">
        <v>2027</v>
      </c>
      <c r="C2922" s="24" t="s">
        <v>1718</v>
      </c>
      <c r="D2922" s="24" t="s">
        <v>1757</v>
      </c>
      <c r="E2922" s="5" t="s">
        <v>2719</v>
      </c>
      <c r="F2922" s="38" t="s">
        <v>3626</v>
      </c>
      <c r="G2922" s="5" t="s">
        <v>2720</v>
      </c>
      <c r="H2922" s="5" t="s">
        <v>2566</v>
      </c>
      <c r="I2922" s="29">
        <v>5240359.2699999996</v>
      </c>
      <c r="J2922" s="34">
        <v>5240359.2699999996</v>
      </c>
      <c r="K2922" s="29"/>
      <c r="L2922" s="56">
        <f t="shared" si="547"/>
        <v>112143.68837800001</v>
      </c>
      <c r="M2922" s="6"/>
      <c r="N2922" s="9">
        <v>46752</v>
      </c>
      <c r="O2922" s="5"/>
      <c r="P2922" s="5"/>
      <c r="Q2922" s="24"/>
    </row>
    <row r="2923" spans="1:17" ht="45" x14ac:dyDescent="0.25">
      <c r="A2923" s="33">
        <v>2921</v>
      </c>
      <c r="B2923" s="24">
        <v>2027</v>
      </c>
      <c r="C2923" s="24" t="s">
        <v>1718</v>
      </c>
      <c r="D2923" s="24" t="s">
        <v>1757</v>
      </c>
      <c r="E2923" s="5" t="s">
        <v>2721</v>
      </c>
      <c r="F2923" s="38" t="s">
        <v>3626</v>
      </c>
      <c r="G2923" s="5" t="s">
        <v>2722</v>
      </c>
      <c r="H2923" s="5" t="s">
        <v>2566</v>
      </c>
      <c r="I2923" s="29">
        <v>5235599.95</v>
      </c>
      <c r="J2923" s="34">
        <v>5235599.95</v>
      </c>
      <c r="K2923" s="29"/>
      <c r="L2923" s="56">
        <f t="shared" si="547"/>
        <v>112041.83893000001</v>
      </c>
      <c r="M2923" s="6"/>
      <c r="N2923" s="9">
        <v>46752</v>
      </c>
      <c r="O2923" s="5"/>
      <c r="P2923" s="5"/>
      <c r="Q2923" s="24"/>
    </row>
    <row r="2924" spans="1:17" ht="45" x14ac:dyDescent="0.25">
      <c r="A2924" s="33">
        <v>2922</v>
      </c>
      <c r="B2924" s="24">
        <v>2026</v>
      </c>
      <c r="C2924" s="24" t="s">
        <v>1718</v>
      </c>
      <c r="D2924" s="24" t="s">
        <v>1757</v>
      </c>
      <c r="E2924" s="24" t="s">
        <v>1758</v>
      </c>
      <c r="F2924" s="38" t="s">
        <v>3626</v>
      </c>
      <c r="G2924" s="24" t="s">
        <v>1759</v>
      </c>
      <c r="H2924" s="5" t="s">
        <v>2554</v>
      </c>
      <c r="I2924" s="29">
        <v>11639142.98</v>
      </c>
      <c r="J2924" s="34">
        <v>5819571.4900000002</v>
      </c>
      <c r="K2924" s="29">
        <v>5819571.4900000002</v>
      </c>
      <c r="L2924" s="56">
        <f t="shared" si="547"/>
        <v>249077.65977200004</v>
      </c>
      <c r="M2924" s="6"/>
      <c r="N2924" s="35">
        <v>46387</v>
      </c>
      <c r="O2924" s="36"/>
      <c r="P2924" s="5"/>
      <c r="Q2924" s="24"/>
    </row>
    <row r="2925" spans="1:17" ht="45" x14ac:dyDescent="0.25">
      <c r="A2925" s="33">
        <v>2923</v>
      </c>
      <c r="B2925" s="24">
        <v>2028</v>
      </c>
      <c r="C2925" s="24" t="s">
        <v>2049</v>
      </c>
      <c r="D2925" s="24" t="s">
        <v>2136</v>
      </c>
      <c r="E2925" s="24" t="s">
        <v>2143</v>
      </c>
      <c r="F2925" s="38" t="s">
        <v>3626</v>
      </c>
      <c r="G2925" s="24" t="s">
        <v>2144</v>
      </c>
      <c r="H2925" s="5" t="s">
        <v>2547</v>
      </c>
      <c r="I2925" s="29">
        <v>14605082.51</v>
      </c>
      <c r="J2925" s="34">
        <v>14605082.51</v>
      </c>
      <c r="K2925" s="29"/>
      <c r="L2925" s="56">
        <f t="shared" si="547"/>
        <v>312548.76571400004</v>
      </c>
      <c r="M2925" s="6"/>
      <c r="N2925" s="35">
        <v>47118</v>
      </c>
      <c r="O2925" s="5"/>
      <c r="P2925" s="5"/>
      <c r="Q2925" s="24"/>
    </row>
    <row r="2926" spans="1:17" ht="45" x14ac:dyDescent="0.25">
      <c r="A2926" s="33">
        <v>2924</v>
      </c>
      <c r="B2926" s="24">
        <v>2028</v>
      </c>
      <c r="C2926" s="24" t="s">
        <v>2049</v>
      </c>
      <c r="D2926" s="24" t="s">
        <v>2136</v>
      </c>
      <c r="E2926" s="24" t="s">
        <v>2137</v>
      </c>
      <c r="F2926" s="38" t="s">
        <v>3626</v>
      </c>
      <c r="G2926" s="24" t="s">
        <v>2138</v>
      </c>
      <c r="H2926" s="5" t="s">
        <v>2564</v>
      </c>
      <c r="I2926" s="29">
        <v>734220.2</v>
      </c>
      <c r="J2926" s="34">
        <v>734220.2</v>
      </c>
      <c r="K2926" s="29"/>
      <c r="L2926" s="56">
        <f t="shared" si="547"/>
        <v>15712.31228</v>
      </c>
      <c r="M2926" s="6"/>
      <c r="N2926" s="35">
        <v>47118</v>
      </c>
      <c r="O2926" s="5"/>
      <c r="P2926" s="5"/>
      <c r="Q2926" s="24"/>
    </row>
    <row r="2927" spans="1:17" ht="45" x14ac:dyDescent="0.25">
      <c r="A2927" s="33">
        <v>2925</v>
      </c>
      <c r="B2927" s="24">
        <v>2028</v>
      </c>
      <c r="C2927" s="24" t="s">
        <v>2049</v>
      </c>
      <c r="D2927" s="24" t="s">
        <v>2136</v>
      </c>
      <c r="E2927" s="24" t="s">
        <v>2137</v>
      </c>
      <c r="F2927" s="38" t="s">
        <v>3626</v>
      </c>
      <c r="G2927" s="24" t="s">
        <v>2138</v>
      </c>
      <c r="H2927" s="5" t="s">
        <v>2557</v>
      </c>
      <c r="I2927" s="29">
        <v>806275.28</v>
      </c>
      <c r="J2927" s="34">
        <v>806275.28</v>
      </c>
      <c r="K2927" s="29"/>
      <c r="L2927" s="56">
        <f t="shared" si="547"/>
        <v>17254.290992000002</v>
      </c>
      <c r="M2927" s="6"/>
      <c r="N2927" s="35">
        <v>47118</v>
      </c>
      <c r="O2927" s="5"/>
      <c r="P2927" s="5"/>
      <c r="Q2927" s="24"/>
    </row>
    <row r="2928" spans="1:17" ht="45" x14ac:dyDescent="0.25">
      <c r="A2928" s="33">
        <v>2926</v>
      </c>
      <c r="B2928" s="24">
        <v>2028</v>
      </c>
      <c r="C2928" s="24" t="s">
        <v>2049</v>
      </c>
      <c r="D2928" s="24" t="s">
        <v>2136</v>
      </c>
      <c r="E2928" s="24" t="s">
        <v>2139</v>
      </c>
      <c r="F2928" s="38" t="s">
        <v>3626</v>
      </c>
      <c r="G2928" s="24" t="s">
        <v>2140</v>
      </c>
      <c r="H2928" s="5" t="s">
        <v>2566</v>
      </c>
      <c r="I2928" s="29">
        <v>7374097.1100000003</v>
      </c>
      <c r="J2928" s="34">
        <v>7374097.1100000003</v>
      </c>
      <c r="K2928" s="29"/>
      <c r="L2928" s="56">
        <f t="shared" si="547"/>
        <v>157805.67815400002</v>
      </c>
      <c r="M2928" s="6"/>
      <c r="N2928" s="35">
        <v>47118</v>
      </c>
      <c r="O2928" s="5"/>
      <c r="P2928" s="5"/>
      <c r="Q2928" s="24"/>
    </row>
    <row r="2929" spans="1:17" ht="45" x14ac:dyDescent="0.25">
      <c r="A2929" s="33">
        <v>2927</v>
      </c>
      <c r="B2929" s="24">
        <v>2028</v>
      </c>
      <c r="C2929" s="24" t="s">
        <v>2049</v>
      </c>
      <c r="D2929" s="24" t="s">
        <v>2136</v>
      </c>
      <c r="E2929" s="24" t="s">
        <v>2141</v>
      </c>
      <c r="F2929" s="38" t="s">
        <v>3626</v>
      </c>
      <c r="G2929" s="24" t="s">
        <v>2142</v>
      </c>
      <c r="H2929" s="5" t="s">
        <v>2566</v>
      </c>
      <c r="I2929" s="29">
        <v>4958227.8</v>
      </c>
      <c r="J2929" s="34">
        <v>4958227.8</v>
      </c>
      <c r="K2929" s="29"/>
      <c r="L2929" s="56">
        <f t="shared" si="547"/>
        <v>106106.07492000001</v>
      </c>
      <c r="M2929" s="6"/>
      <c r="N2929" s="35">
        <v>47118</v>
      </c>
      <c r="O2929" s="5"/>
      <c r="P2929" s="5"/>
      <c r="Q2929" s="24"/>
    </row>
    <row r="2930" spans="1:17" ht="30" x14ac:dyDescent="0.25">
      <c r="A2930" s="33">
        <v>2928</v>
      </c>
      <c r="B2930" s="24">
        <v>2027</v>
      </c>
      <c r="C2930" s="5" t="s">
        <v>353</v>
      </c>
      <c r="D2930" s="5" t="s">
        <v>489</v>
      </c>
      <c r="E2930" s="5" t="s">
        <v>4173</v>
      </c>
      <c r="F2930" s="38" t="s">
        <v>3626</v>
      </c>
      <c r="G2930" s="5" t="s">
        <v>4214</v>
      </c>
      <c r="H2930" s="24" t="s">
        <v>2679</v>
      </c>
      <c r="I2930" s="29">
        <v>2141855</v>
      </c>
      <c r="J2930" s="34">
        <v>2141855</v>
      </c>
      <c r="K2930" s="29"/>
      <c r="L2930" s="29"/>
      <c r="M2930" s="5"/>
      <c r="N2930" s="35">
        <v>46752</v>
      </c>
      <c r="O2930" s="35"/>
      <c r="P2930" s="5"/>
      <c r="Q2930" s="5"/>
    </row>
    <row r="2931" spans="1:17" ht="30" x14ac:dyDescent="0.25">
      <c r="A2931" s="33">
        <v>2929</v>
      </c>
      <c r="B2931" s="24">
        <v>2027</v>
      </c>
      <c r="C2931" s="5" t="s">
        <v>353</v>
      </c>
      <c r="D2931" s="5" t="s">
        <v>489</v>
      </c>
      <c r="E2931" s="5" t="s">
        <v>4173</v>
      </c>
      <c r="F2931" s="38" t="s">
        <v>3626</v>
      </c>
      <c r="G2931" s="5" t="s">
        <v>4214</v>
      </c>
      <c r="H2931" s="24" t="s">
        <v>2675</v>
      </c>
      <c r="I2931" s="29">
        <v>20618740</v>
      </c>
      <c r="J2931" s="34">
        <v>20618740</v>
      </c>
      <c r="K2931" s="29"/>
      <c r="L2931" s="56">
        <f t="shared" ref="L2931:L2935" si="548">I2931*2.14%</f>
        <v>441241.03600000002</v>
      </c>
      <c r="M2931" s="5">
        <v>5</v>
      </c>
      <c r="N2931" s="35">
        <v>46752</v>
      </c>
      <c r="O2931" s="35"/>
      <c r="P2931" s="5"/>
      <c r="Q2931" s="5"/>
    </row>
    <row r="2932" spans="1:17" ht="30" x14ac:dyDescent="0.25">
      <c r="A2932" s="33">
        <v>2930</v>
      </c>
      <c r="B2932" s="24">
        <v>2027</v>
      </c>
      <c r="C2932" s="5" t="s">
        <v>353</v>
      </c>
      <c r="D2932" s="5" t="s">
        <v>489</v>
      </c>
      <c r="E2932" s="5" t="s">
        <v>4173</v>
      </c>
      <c r="F2932" s="38" t="s">
        <v>3626</v>
      </c>
      <c r="G2932" s="5" t="s">
        <v>4214</v>
      </c>
      <c r="H2932" s="5" t="s">
        <v>3609</v>
      </c>
      <c r="I2932" s="29">
        <v>613970</v>
      </c>
      <c r="J2932" s="34">
        <v>613970</v>
      </c>
      <c r="K2932" s="29"/>
      <c r="L2932" s="56"/>
      <c r="M2932" s="5"/>
      <c r="N2932" s="35">
        <v>46752</v>
      </c>
      <c r="O2932" s="35"/>
      <c r="P2932" s="5"/>
      <c r="Q2932" s="5"/>
    </row>
    <row r="2933" spans="1:17" ht="30" x14ac:dyDescent="0.25">
      <c r="A2933" s="33">
        <v>2931</v>
      </c>
      <c r="B2933" s="24">
        <v>2027</v>
      </c>
      <c r="C2933" s="24" t="s">
        <v>353</v>
      </c>
      <c r="D2933" s="24" t="s">
        <v>489</v>
      </c>
      <c r="E2933" s="5" t="s">
        <v>2887</v>
      </c>
      <c r="F2933" s="38" t="s">
        <v>3626</v>
      </c>
      <c r="G2933" s="5" t="s">
        <v>2888</v>
      </c>
      <c r="H2933" s="5" t="s">
        <v>2566</v>
      </c>
      <c r="I2933" s="29">
        <v>15803194.199999999</v>
      </c>
      <c r="J2933" s="34">
        <v>15803194.199999999</v>
      </c>
      <c r="K2933" s="29"/>
      <c r="L2933" s="56">
        <f t="shared" si="548"/>
        <v>338188.35588000005</v>
      </c>
      <c r="M2933" s="6"/>
      <c r="N2933" s="9">
        <v>46752</v>
      </c>
      <c r="O2933" s="5"/>
      <c r="P2933" s="5"/>
      <c r="Q2933" s="24"/>
    </row>
    <row r="2934" spans="1:17" ht="30" x14ac:dyDescent="0.25">
      <c r="A2934" s="33">
        <v>2932</v>
      </c>
      <c r="B2934" s="24">
        <v>2027</v>
      </c>
      <c r="C2934" s="24" t="s">
        <v>353</v>
      </c>
      <c r="D2934" s="24" t="s">
        <v>489</v>
      </c>
      <c r="E2934" s="5" t="s">
        <v>2889</v>
      </c>
      <c r="F2934" s="38" t="s">
        <v>3626</v>
      </c>
      <c r="G2934" s="5" t="s">
        <v>2890</v>
      </c>
      <c r="H2934" s="5" t="s">
        <v>2566</v>
      </c>
      <c r="I2934" s="29">
        <v>15716631</v>
      </c>
      <c r="J2934" s="34">
        <v>15716631</v>
      </c>
      <c r="K2934" s="29"/>
      <c r="L2934" s="56">
        <f t="shared" si="548"/>
        <v>336335.90340000001</v>
      </c>
      <c r="M2934" s="6"/>
      <c r="N2934" s="9">
        <v>46752</v>
      </c>
      <c r="O2934" s="5"/>
      <c r="P2934" s="5"/>
      <c r="Q2934" s="24"/>
    </row>
    <row r="2935" spans="1:17" ht="30" x14ac:dyDescent="0.25">
      <c r="A2935" s="33">
        <v>2933</v>
      </c>
      <c r="B2935" s="24">
        <v>2027</v>
      </c>
      <c r="C2935" s="24" t="s">
        <v>353</v>
      </c>
      <c r="D2935" s="24" t="s">
        <v>489</v>
      </c>
      <c r="E2935" s="5" t="s">
        <v>2891</v>
      </c>
      <c r="F2935" s="38" t="s">
        <v>3626</v>
      </c>
      <c r="G2935" s="5" t="s">
        <v>2892</v>
      </c>
      <c r="H2935" s="5" t="s">
        <v>2566</v>
      </c>
      <c r="I2935" s="29">
        <v>9684258</v>
      </c>
      <c r="J2935" s="34">
        <v>9684258</v>
      </c>
      <c r="K2935" s="29"/>
      <c r="L2935" s="56">
        <f t="shared" si="548"/>
        <v>207243.12120000002</v>
      </c>
      <c r="M2935" s="6"/>
      <c r="N2935" s="9">
        <v>46752</v>
      </c>
      <c r="O2935" s="5"/>
      <c r="P2935" s="5"/>
      <c r="Q2935" s="24"/>
    </row>
    <row r="2936" spans="1:17" ht="30" x14ac:dyDescent="0.25">
      <c r="A2936" s="33">
        <v>2934</v>
      </c>
      <c r="B2936" s="24">
        <v>2028</v>
      </c>
      <c r="C2936" s="24" t="s">
        <v>353</v>
      </c>
      <c r="D2936" s="24" t="s">
        <v>489</v>
      </c>
      <c r="E2936" s="24" t="s">
        <v>490</v>
      </c>
      <c r="F2936" s="38" t="s">
        <v>3626</v>
      </c>
      <c r="G2936" s="24" t="s">
        <v>491</v>
      </c>
      <c r="H2936" s="5" t="s">
        <v>2562</v>
      </c>
      <c r="I2936" s="29">
        <v>659499.78</v>
      </c>
      <c r="J2936" s="34">
        <v>659499.78</v>
      </c>
      <c r="K2936" s="29"/>
      <c r="L2936" s="29"/>
      <c r="M2936" s="6"/>
      <c r="N2936" s="35">
        <v>47118</v>
      </c>
      <c r="O2936" s="5"/>
      <c r="P2936" s="5"/>
      <c r="Q2936" s="24"/>
    </row>
    <row r="2937" spans="1:17" ht="30" x14ac:dyDescent="0.25">
      <c r="A2937" s="33">
        <v>2935</v>
      </c>
      <c r="B2937" s="24">
        <v>2027</v>
      </c>
      <c r="C2937" s="24" t="s">
        <v>964</v>
      </c>
      <c r="D2937" s="24" t="s">
        <v>964</v>
      </c>
      <c r="E2937" s="24" t="s">
        <v>980</v>
      </c>
      <c r="F2937" s="38" t="s">
        <v>3626</v>
      </c>
      <c r="G2937" s="24" t="s">
        <v>981</v>
      </c>
      <c r="H2937" s="5" t="s">
        <v>2562</v>
      </c>
      <c r="I2937" s="29">
        <v>360001</v>
      </c>
      <c r="J2937" s="34">
        <v>360001</v>
      </c>
      <c r="K2937" s="29"/>
      <c r="L2937" s="29"/>
      <c r="M2937" s="6"/>
      <c r="N2937" s="9">
        <v>46752</v>
      </c>
      <c r="O2937" s="5"/>
      <c r="P2937" s="5"/>
      <c r="Q2937" s="24"/>
    </row>
    <row r="2938" spans="1:17" ht="30" x14ac:dyDescent="0.25">
      <c r="A2938" s="33">
        <v>2936</v>
      </c>
      <c r="B2938" s="24">
        <v>2027</v>
      </c>
      <c r="C2938" s="24" t="s">
        <v>964</v>
      </c>
      <c r="D2938" s="24" t="s">
        <v>964</v>
      </c>
      <c r="E2938" s="24" t="s">
        <v>980</v>
      </c>
      <c r="F2938" s="38" t="s">
        <v>3626</v>
      </c>
      <c r="G2938" s="24" t="s">
        <v>981</v>
      </c>
      <c r="H2938" s="5" t="s">
        <v>2554</v>
      </c>
      <c r="I2938" s="29">
        <v>4708150</v>
      </c>
      <c r="J2938" s="34">
        <v>4708150</v>
      </c>
      <c r="K2938" s="29"/>
      <c r="L2938" s="56">
        <f t="shared" ref="L2938" si="549">I2938*2.14%</f>
        <v>100754.41000000002</v>
      </c>
      <c r="M2938" s="6"/>
      <c r="N2938" s="9">
        <v>46752</v>
      </c>
      <c r="O2938" s="5"/>
      <c r="P2938" s="5"/>
      <c r="Q2938" s="24"/>
    </row>
    <row r="2939" spans="1:17" ht="30" x14ac:dyDescent="0.25">
      <c r="A2939" s="33">
        <v>2937</v>
      </c>
      <c r="B2939" s="24">
        <v>2026</v>
      </c>
      <c r="C2939" s="24" t="s">
        <v>1837</v>
      </c>
      <c r="D2939" s="24" t="s">
        <v>1962</v>
      </c>
      <c r="E2939" s="24" t="s">
        <v>1963</v>
      </c>
      <c r="F2939" s="38" t="s">
        <v>3626</v>
      </c>
      <c r="G2939" s="24" t="s">
        <v>1964</v>
      </c>
      <c r="H2939" s="5" t="s">
        <v>2551</v>
      </c>
      <c r="I2939" s="29">
        <v>367425</v>
      </c>
      <c r="J2939" s="34">
        <v>367425</v>
      </c>
      <c r="K2939" s="29"/>
      <c r="L2939" s="29"/>
      <c r="M2939" s="6"/>
      <c r="N2939" s="35">
        <v>46387</v>
      </c>
      <c r="O2939" s="36"/>
      <c r="P2939" s="5"/>
      <c r="Q2939" s="5"/>
    </row>
    <row r="2940" spans="1:17" ht="30" x14ac:dyDescent="0.25">
      <c r="A2940" s="33">
        <v>2938</v>
      </c>
      <c r="B2940" s="24">
        <v>2026</v>
      </c>
      <c r="C2940" s="24" t="s">
        <v>1837</v>
      </c>
      <c r="D2940" s="24" t="s">
        <v>1962</v>
      </c>
      <c r="E2940" s="24" t="s">
        <v>1963</v>
      </c>
      <c r="F2940" s="38" t="s">
        <v>3626</v>
      </c>
      <c r="G2940" s="24" t="s">
        <v>1964</v>
      </c>
      <c r="H2940" s="5" t="s">
        <v>2557</v>
      </c>
      <c r="I2940" s="29">
        <v>4185110</v>
      </c>
      <c r="J2940" s="34">
        <v>4185110</v>
      </c>
      <c r="K2940" s="29"/>
      <c r="L2940" s="56">
        <f t="shared" ref="L2940" si="550">I2940*2.14%</f>
        <v>89561.354000000007</v>
      </c>
      <c r="M2940" s="6"/>
      <c r="N2940" s="35">
        <v>46387</v>
      </c>
      <c r="O2940" s="36"/>
      <c r="P2940" s="5"/>
      <c r="Q2940" s="5"/>
    </row>
    <row r="2941" spans="1:17" ht="30" x14ac:dyDescent="0.25">
      <c r="A2941" s="33">
        <v>2939</v>
      </c>
      <c r="B2941" s="24">
        <v>2026</v>
      </c>
      <c r="C2941" s="24" t="s">
        <v>1453</v>
      </c>
      <c r="D2941" s="24" t="s">
        <v>1604</v>
      </c>
      <c r="E2941" s="24" t="s">
        <v>1607</v>
      </c>
      <c r="F2941" s="38" t="s">
        <v>3626</v>
      </c>
      <c r="G2941" s="24" t="s">
        <v>1608</v>
      </c>
      <c r="H2941" s="5" t="s">
        <v>2568</v>
      </c>
      <c r="I2941" s="29">
        <v>699219.6</v>
      </c>
      <c r="J2941" s="34">
        <v>699219.6</v>
      </c>
      <c r="K2941" s="29"/>
      <c r="L2941" s="29"/>
      <c r="M2941" s="6"/>
      <c r="N2941" s="35">
        <v>46387</v>
      </c>
      <c r="O2941" s="36"/>
      <c r="P2941" s="5"/>
      <c r="Q2941" s="24"/>
    </row>
    <row r="2942" spans="1:17" ht="30" x14ac:dyDescent="0.25">
      <c r="A2942" s="33">
        <v>2940</v>
      </c>
      <c r="B2942" s="24">
        <v>2026</v>
      </c>
      <c r="C2942" s="24" t="s">
        <v>1453</v>
      </c>
      <c r="D2942" s="24" t="s">
        <v>1604</v>
      </c>
      <c r="E2942" s="24" t="s">
        <v>1607</v>
      </c>
      <c r="F2942" s="38" t="s">
        <v>3626</v>
      </c>
      <c r="G2942" s="24" t="s">
        <v>1608</v>
      </c>
      <c r="H2942" s="5" t="s">
        <v>2569</v>
      </c>
      <c r="I2942" s="29">
        <v>9858502</v>
      </c>
      <c r="J2942" s="34">
        <v>9858502</v>
      </c>
      <c r="K2942" s="29"/>
      <c r="L2942" s="56">
        <f t="shared" ref="L2942:L2945" si="551">I2942*2.14%</f>
        <v>210971.94280000002</v>
      </c>
      <c r="M2942" s="6"/>
      <c r="N2942" s="35">
        <v>46387</v>
      </c>
      <c r="O2942" s="36"/>
      <c r="P2942" s="5"/>
      <c r="Q2942" s="24"/>
    </row>
    <row r="2943" spans="1:17" ht="30" x14ac:dyDescent="0.25">
      <c r="A2943" s="33">
        <v>2941</v>
      </c>
      <c r="B2943" s="24">
        <v>2028</v>
      </c>
      <c r="C2943" s="24" t="s">
        <v>2049</v>
      </c>
      <c r="D2943" s="24" t="s">
        <v>2172</v>
      </c>
      <c r="E2943" s="24" t="s">
        <v>2173</v>
      </c>
      <c r="F2943" s="38" t="s">
        <v>3626</v>
      </c>
      <c r="G2943" s="24" t="s">
        <v>2174</v>
      </c>
      <c r="H2943" s="5" t="s">
        <v>2566</v>
      </c>
      <c r="I2943" s="29">
        <v>7679899.5599999996</v>
      </c>
      <c r="J2943" s="34">
        <v>7679899.5599999996</v>
      </c>
      <c r="K2943" s="29"/>
      <c r="L2943" s="56">
        <f t="shared" si="551"/>
        <v>164349.850584</v>
      </c>
      <c r="M2943" s="6"/>
      <c r="N2943" s="35">
        <v>47118</v>
      </c>
      <c r="O2943" s="5"/>
      <c r="P2943" s="5"/>
      <c r="Q2943" s="24"/>
    </row>
    <row r="2944" spans="1:17" ht="30" x14ac:dyDescent="0.25">
      <c r="A2944" s="33">
        <v>2942</v>
      </c>
      <c r="B2944" s="24">
        <v>2028</v>
      </c>
      <c r="C2944" s="24" t="s">
        <v>1718</v>
      </c>
      <c r="D2944" s="24" t="s">
        <v>1823</v>
      </c>
      <c r="E2944" s="24" t="s">
        <v>1832</v>
      </c>
      <c r="F2944" s="38" t="s">
        <v>3626</v>
      </c>
      <c r="G2944" s="24" t="s">
        <v>1833</v>
      </c>
      <c r="H2944" s="5" t="s">
        <v>2553</v>
      </c>
      <c r="I2944" s="29">
        <v>1264842.67</v>
      </c>
      <c r="J2944" s="34">
        <v>1264842.67</v>
      </c>
      <c r="K2944" s="29"/>
      <c r="L2944" s="56">
        <f t="shared" si="551"/>
        <v>27067.633138000001</v>
      </c>
      <c r="M2944" s="6"/>
      <c r="N2944" s="35">
        <v>47118</v>
      </c>
      <c r="O2944" s="5"/>
      <c r="P2944" s="5"/>
      <c r="Q2944" s="24"/>
    </row>
    <row r="2945" spans="1:17" ht="30" x14ac:dyDescent="0.25">
      <c r="A2945" s="33">
        <v>2943</v>
      </c>
      <c r="B2945" s="24">
        <v>2027</v>
      </c>
      <c r="C2945" s="24" t="s">
        <v>964</v>
      </c>
      <c r="D2945" s="24" t="s">
        <v>964</v>
      </c>
      <c r="E2945" s="5" t="s">
        <v>3221</v>
      </c>
      <c r="F2945" s="38" t="s">
        <v>3626</v>
      </c>
      <c r="G2945" s="5" t="s">
        <v>3222</v>
      </c>
      <c r="H2945" s="5" t="s">
        <v>2566</v>
      </c>
      <c r="I2945" s="29">
        <v>14656231.800000001</v>
      </c>
      <c r="J2945" s="34">
        <v>14656231.800000001</v>
      </c>
      <c r="K2945" s="29"/>
      <c r="L2945" s="56">
        <f t="shared" si="551"/>
        <v>313643.36052000005</v>
      </c>
      <c r="M2945" s="6"/>
      <c r="N2945" s="9">
        <v>46752</v>
      </c>
      <c r="O2945" s="5"/>
      <c r="P2945" s="5"/>
      <c r="Q2945" s="24"/>
    </row>
    <row r="2946" spans="1:17" ht="30" x14ac:dyDescent="0.25">
      <c r="A2946" s="33">
        <v>2944</v>
      </c>
      <c r="B2946" s="24">
        <v>2027</v>
      </c>
      <c r="C2946" s="24" t="s">
        <v>964</v>
      </c>
      <c r="D2946" s="24" t="s">
        <v>964</v>
      </c>
      <c r="E2946" s="24" t="s">
        <v>1256</v>
      </c>
      <c r="F2946" s="38" t="s">
        <v>3626</v>
      </c>
      <c r="G2946" s="24" t="s">
        <v>1257</v>
      </c>
      <c r="H2946" s="5" t="s">
        <v>2552</v>
      </c>
      <c r="I2946" s="29">
        <v>381455</v>
      </c>
      <c r="J2946" s="34">
        <v>381455</v>
      </c>
      <c r="K2946" s="29"/>
      <c r="L2946" s="29"/>
      <c r="M2946" s="6"/>
      <c r="N2946" s="9">
        <v>46752</v>
      </c>
      <c r="O2946" s="5"/>
      <c r="P2946" s="5"/>
      <c r="Q2946" s="24"/>
    </row>
    <row r="2947" spans="1:17" ht="30" x14ac:dyDescent="0.25">
      <c r="A2947" s="33">
        <v>2945</v>
      </c>
      <c r="B2947" s="24">
        <v>2027</v>
      </c>
      <c r="C2947" s="24" t="s">
        <v>964</v>
      </c>
      <c r="D2947" s="24" t="s">
        <v>964</v>
      </c>
      <c r="E2947" s="24" t="s">
        <v>1256</v>
      </c>
      <c r="F2947" s="38" t="s">
        <v>3626</v>
      </c>
      <c r="G2947" s="24" t="s">
        <v>1257</v>
      </c>
      <c r="H2947" s="5" t="s">
        <v>2681</v>
      </c>
      <c r="I2947" s="29">
        <v>9213666</v>
      </c>
      <c r="J2947" s="34">
        <v>9213666</v>
      </c>
      <c r="K2947" s="29"/>
      <c r="L2947" s="56">
        <f t="shared" ref="L2947" si="552">I2947*2.14%</f>
        <v>197172.45240000001</v>
      </c>
      <c r="M2947" s="6"/>
      <c r="N2947" s="9">
        <v>46752</v>
      </c>
      <c r="O2947" s="5"/>
      <c r="P2947" s="5"/>
      <c r="Q2947" s="24"/>
    </row>
    <row r="2948" spans="1:17" ht="30" x14ac:dyDescent="0.25">
      <c r="A2948" s="33">
        <v>2946</v>
      </c>
      <c r="B2948" s="24">
        <v>2028</v>
      </c>
      <c r="C2948" s="24" t="s">
        <v>2433</v>
      </c>
      <c r="D2948" s="24" t="s">
        <v>2479</v>
      </c>
      <c r="E2948" s="24" t="s">
        <v>2499</v>
      </c>
      <c r="F2948" s="38" t="s">
        <v>3626</v>
      </c>
      <c r="G2948" s="24" t="s">
        <v>2500</v>
      </c>
      <c r="H2948" s="5" t="s">
        <v>2562</v>
      </c>
      <c r="I2948" s="29">
        <v>468801.05</v>
      </c>
      <c r="J2948" s="34">
        <v>468801.05</v>
      </c>
      <c r="K2948" s="29"/>
      <c r="L2948" s="29"/>
      <c r="M2948" s="6"/>
      <c r="N2948" s="35">
        <v>47118</v>
      </c>
      <c r="O2948" s="5"/>
      <c r="P2948" s="5"/>
      <c r="Q2948" s="24"/>
    </row>
    <row r="2949" spans="1:17" ht="30" x14ac:dyDescent="0.25">
      <c r="A2949" s="33">
        <v>2947</v>
      </c>
      <c r="B2949" s="24">
        <v>2028</v>
      </c>
      <c r="C2949" s="24" t="s">
        <v>964</v>
      </c>
      <c r="D2949" s="24" t="s">
        <v>964</v>
      </c>
      <c r="E2949" s="24" t="s">
        <v>975</v>
      </c>
      <c r="F2949" s="38" t="s">
        <v>3626</v>
      </c>
      <c r="G2949" s="5" t="s">
        <v>976</v>
      </c>
      <c r="H2949" s="5" t="s">
        <v>2562</v>
      </c>
      <c r="I2949" s="29">
        <v>477412.09</v>
      </c>
      <c r="J2949" s="34">
        <v>477412.09</v>
      </c>
      <c r="K2949" s="29"/>
      <c r="L2949" s="29"/>
      <c r="M2949" s="6"/>
      <c r="N2949" s="35">
        <v>47118</v>
      </c>
      <c r="O2949" s="5"/>
      <c r="P2949" s="5"/>
      <c r="Q2949" s="24"/>
    </row>
    <row r="2950" spans="1:17" ht="30" x14ac:dyDescent="0.25">
      <c r="A2950" s="33">
        <v>2948</v>
      </c>
      <c r="B2950" s="24">
        <v>2028</v>
      </c>
      <c r="C2950" s="24" t="s">
        <v>964</v>
      </c>
      <c r="D2950" s="24" t="s">
        <v>964</v>
      </c>
      <c r="E2950" s="24" t="s">
        <v>1258</v>
      </c>
      <c r="F2950" s="38" t="s">
        <v>3626</v>
      </c>
      <c r="G2950" s="24" t="s">
        <v>1259</v>
      </c>
      <c r="H2950" s="5" t="s">
        <v>2548</v>
      </c>
      <c r="I2950" s="29">
        <v>1114540</v>
      </c>
      <c r="J2950" s="34">
        <v>1114540</v>
      </c>
      <c r="K2950" s="29"/>
      <c r="L2950" s="29"/>
      <c r="M2950" s="6"/>
      <c r="N2950" s="35">
        <v>47118</v>
      </c>
      <c r="O2950" s="5"/>
      <c r="P2950" s="5"/>
      <c r="Q2950" s="24"/>
    </row>
    <row r="2951" spans="1:17" ht="30" x14ac:dyDescent="0.25">
      <c r="A2951" s="33">
        <v>2949</v>
      </c>
      <c r="B2951" s="24">
        <v>2028</v>
      </c>
      <c r="C2951" s="24" t="s">
        <v>964</v>
      </c>
      <c r="D2951" s="24" t="s">
        <v>964</v>
      </c>
      <c r="E2951" s="24" t="s">
        <v>1258</v>
      </c>
      <c r="F2951" s="38" t="s">
        <v>3626</v>
      </c>
      <c r="G2951" s="24" t="s">
        <v>1259</v>
      </c>
      <c r="H2951" s="24" t="s">
        <v>2547</v>
      </c>
      <c r="I2951" s="29">
        <v>9888850</v>
      </c>
      <c r="J2951" s="34">
        <v>9888850</v>
      </c>
      <c r="K2951" s="29"/>
      <c r="L2951" s="56">
        <f t="shared" ref="L2951:L2952" si="553">I2951*2.14%</f>
        <v>211621.39</v>
      </c>
      <c r="M2951" s="6"/>
      <c r="N2951" s="35">
        <v>47118</v>
      </c>
      <c r="O2951" s="5"/>
      <c r="P2951" s="5"/>
      <c r="Q2951" s="24"/>
    </row>
    <row r="2952" spans="1:17" ht="45" x14ac:dyDescent="0.25">
      <c r="A2952" s="33">
        <v>2950</v>
      </c>
      <c r="B2952" s="24">
        <v>2028</v>
      </c>
      <c r="C2952" s="24" t="s">
        <v>2433</v>
      </c>
      <c r="D2952" s="24" t="s">
        <v>2501</v>
      </c>
      <c r="E2952" s="5" t="s">
        <v>3518</v>
      </c>
      <c r="F2952" s="38" t="s">
        <v>3626</v>
      </c>
      <c r="G2952" s="5" t="s">
        <v>3519</v>
      </c>
      <c r="H2952" s="5" t="s">
        <v>2566</v>
      </c>
      <c r="I2952" s="29">
        <v>6768160.2000000002</v>
      </c>
      <c r="J2952" s="34">
        <v>6768160.2000000002</v>
      </c>
      <c r="K2952" s="29"/>
      <c r="L2952" s="56">
        <f t="shared" si="553"/>
        <v>144838.62828000003</v>
      </c>
      <c r="M2952" s="6"/>
      <c r="N2952" s="35">
        <v>47118</v>
      </c>
      <c r="O2952" s="5"/>
      <c r="P2952" s="5"/>
      <c r="Q2952" s="24"/>
    </row>
    <row r="2953" spans="1:17" ht="30" x14ac:dyDescent="0.25">
      <c r="A2953" s="33">
        <v>2951</v>
      </c>
      <c r="B2953" s="24">
        <v>2026</v>
      </c>
      <c r="C2953" s="24" t="s">
        <v>1837</v>
      </c>
      <c r="D2953" s="24" t="s">
        <v>1845</v>
      </c>
      <c r="E2953" s="24" t="s">
        <v>1850</v>
      </c>
      <c r="F2953" s="38" t="s">
        <v>3626</v>
      </c>
      <c r="G2953" s="24" t="s">
        <v>1851</v>
      </c>
      <c r="H2953" s="5" t="s">
        <v>2551</v>
      </c>
      <c r="I2953" s="29">
        <v>64741.42</v>
      </c>
      <c r="J2953" s="34">
        <v>64741.42</v>
      </c>
      <c r="K2953" s="29"/>
      <c r="L2953" s="29"/>
      <c r="M2953" s="6"/>
      <c r="N2953" s="35">
        <v>46387</v>
      </c>
      <c r="O2953" s="36"/>
      <c r="P2953" s="5"/>
      <c r="Q2953" s="24"/>
    </row>
    <row r="2954" spans="1:17" ht="30" x14ac:dyDescent="0.25">
      <c r="A2954" s="33">
        <v>2952</v>
      </c>
      <c r="B2954" s="24">
        <v>2026</v>
      </c>
      <c r="C2954" s="24" t="s">
        <v>1837</v>
      </c>
      <c r="D2954" s="24" t="s">
        <v>1845</v>
      </c>
      <c r="E2954" s="24" t="s">
        <v>1850</v>
      </c>
      <c r="F2954" s="38" t="s">
        <v>3626</v>
      </c>
      <c r="G2954" s="24" t="s">
        <v>1851</v>
      </c>
      <c r="H2954" s="5" t="s">
        <v>2552</v>
      </c>
      <c r="I2954" s="29">
        <v>135220.65</v>
      </c>
      <c r="J2954" s="34">
        <v>135220.65</v>
      </c>
      <c r="K2954" s="29"/>
      <c r="L2954" s="29"/>
      <c r="M2954" s="6"/>
      <c r="N2954" s="35">
        <v>46387</v>
      </c>
      <c r="O2954" s="36"/>
      <c r="P2954" s="5"/>
      <c r="Q2954" s="24"/>
    </row>
    <row r="2955" spans="1:17" ht="45" x14ac:dyDescent="0.25">
      <c r="A2955" s="33">
        <v>2953</v>
      </c>
      <c r="B2955" s="24">
        <v>2027</v>
      </c>
      <c r="C2955" s="24" t="s">
        <v>157</v>
      </c>
      <c r="D2955" s="24" t="s">
        <v>348</v>
      </c>
      <c r="E2955" s="24" t="s">
        <v>349</v>
      </c>
      <c r="F2955" s="38" t="s">
        <v>3626</v>
      </c>
      <c r="G2955" s="24" t="s">
        <v>350</v>
      </c>
      <c r="H2955" s="5" t="s">
        <v>2566</v>
      </c>
      <c r="I2955" s="29">
        <v>6907022</v>
      </c>
      <c r="J2955" s="34">
        <v>6907022</v>
      </c>
      <c r="K2955" s="29"/>
      <c r="L2955" s="56">
        <f t="shared" ref="L2955" si="554">I2955*2.14%</f>
        <v>147810.27080000003</v>
      </c>
      <c r="M2955" s="6"/>
      <c r="N2955" s="9">
        <v>46752</v>
      </c>
      <c r="O2955" s="5"/>
      <c r="P2955" s="5"/>
      <c r="Q2955" s="24"/>
    </row>
    <row r="2956" spans="1:17" ht="45" x14ac:dyDescent="0.25">
      <c r="A2956" s="33">
        <v>2954</v>
      </c>
      <c r="B2956" s="24">
        <v>2027</v>
      </c>
      <c r="C2956" s="24" t="s">
        <v>157</v>
      </c>
      <c r="D2956" s="24" t="s">
        <v>348</v>
      </c>
      <c r="E2956" s="24" t="s">
        <v>349</v>
      </c>
      <c r="F2956" s="38" t="s">
        <v>3626</v>
      </c>
      <c r="G2956" s="24" t="s">
        <v>350</v>
      </c>
      <c r="H2956" s="5" t="s">
        <v>2570</v>
      </c>
      <c r="I2956" s="29">
        <v>579840</v>
      </c>
      <c r="J2956" s="34">
        <v>579840</v>
      </c>
      <c r="K2956" s="29"/>
      <c r="L2956" s="29"/>
      <c r="M2956" s="6"/>
      <c r="N2956" s="9">
        <v>46752</v>
      </c>
      <c r="O2956" s="5"/>
      <c r="P2956" s="5"/>
      <c r="Q2956" s="24"/>
    </row>
    <row r="2957" spans="1:17" ht="45" x14ac:dyDescent="0.25">
      <c r="A2957" s="33">
        <v>2955</v>
      </c>
      <c r="B2957" s="24">
        <v>2027</v>
      </c>
      <c r="C2957" s="24" t="s">
        <v>157</v>
      </c>
      <c r="D2957" s="24" t="s">
        <v>348</v>
      </c>
      <c r="E2957" s="24" t="s">
        <v>351</v>
      </c>
      <c r="F2957" s="38" t="s">
        <v>3626</v>
      </c>
      <c r="G2957" s="24" t="s">
        <v>352</v>
      </c>
      <c r="H2957" s="5" t="s">
        <v>2566</v>
      </c>
      <c r="I2957" s="29">
        <v>8061198</v>
      </c>
      <c r="J2957" s="34">
        <v>8061198</v>
      </c>
      <c r="K2957" s="29"/>
      <c r="L2957" s="56">
        <f t="shared" ref="L2957" si="555">I2957*2.14%</f>
        <v>172509.63720000003</v>
      </c>
      <c r="M2957" s="6"/>
      <c r="N2957" s="9">
        <v>46752</v>
      </c>
      <c r="O2957" s="5"/>
      <c r="P2957" s="5"/>
      <c r="Q2957" s="24"/>
    </row>
    <row r="2958" spans="1:17" ht="45" x14ac:dyDescent="0.25">
      <c r="A2958" s="33">
        <v>2956</v>
      </c>
      <c r="B2958" s="24">
        <v>2027</v>
      </c>
      <c r="C2958" s="24" t="s">
        <v>157</v>
      </c>
      <c r="D2958" s="24" t="s">
        <v>348</v>
      </c>
      <c r="E2958" s="24" t="s">
        <v>351</v>
      </c>
      <c r="F2958" s="38" t="s">
        <v>3626</v>
      </c>
      <c r="G2958" s="24" t="s">
        <v>352</v>
      </c>
      <c r="H2958" s="5" t="s">
        <v>2570</v>
      </c>
      <c r="I2958" s="29">
        <v>592640</v>
      </c>
      <c r="J2958" s="34">
        <v>592640</v>
      </c>
      <c r="K2958" s="29"/>
      <c r="L2958" s="29"/>
      <c r="M2958" s="6"/>
      <c r="N2958" s="9">
        <v>46752</v>
      </c>
      <c r="O2958" s="5"/>
      <c r="P2958" s="5"/>
      <c r="Q2958" s="24"/>
    </row>
    <row r="2959" spans="1:17" ht="30" x14ac:dyDescent="0.25">
      <c r="A2959" s="33">
        <v>2957</v>
      </c>
      <c r="B2959" s="24">
        <v>2026</v>
      </c>
      <c r="C2959" s="24" t="s">
        <v>353</v>
      </c>
      <c r="D2959" s="24" t="s">
        <v>489</v>
      </c>
      <c r="E2959" s="5" t="s">
        <v>2893</v>
      </c>
      <c r="F2959" s="38" t="s">
        <v>3626</v>
      </c>
      <c r="G2959" s="5" t="s">
        <v>2894</v>
      </c>
      <c r="H2959" s="5" t="s">
        <v>2566</v>
      </c>
      <c r="I2959" s="29">
        <v>9078281.7599999998</v>
      </c>
      <c r="J2959" s="34">
        <v>4539140.88</v>
      </c>
      <c r="K2959" s="29">
        <v>4539140.88</v>
      </c>
      <c r="L2959" s="56">
        <f t="shared" ref="L2959:L2963" si="556">I2959*2.14%</f>
        <v>194275.22966400001</v>
      </c>
      <c r="M2959" s="6"/>
      <c r="N2959" s="35">
        <v>46387</v>
      </c>
      <c r="O2959" s="36"/>
      <c r="P2959" s="5"/>
      <c r="Q2959" s="24"/>
    </row>
    <row r="2960" spans="1:17" ht="45" x14ac:dyDescent="0.25">
      <c r="A2960" s="33">
        <v>2958</v>
      </c>
      <c r="B2960" s="24">
        <v>2027</v>
      </c>
      <c r="C2960" s="24" t="s">
        <v>2433</v>
      </c>
      <c r="D2960" s="24" t="s">
        <v>2501</v>
      </c>
      <c r="E2960" s="5" t="s">
        <v>3520</v>
      </c>
      <c r="F2960" s="38" t="s">
        <v>3626</v>
      </c>
      <c r="G2960" s="5" t="s">
        <v>3521</v>
      </c>
      <c r="H2960" s="5" t="s">
        <v>2566</v>
      </c>
      <c r="I2960" s="29">
        <v>5593085</v>
      </c>
      <c r="J2960" s="34">
        <v>5593085</v>
      </c>
      <c r="K2960" s="29"/>
      <c r="L2960" s="56">
        <f t="shared" si="556"/>
        <v>119692.01900000001</v>
      </c>
      <c r="M2960" s="6"/>
      <c r="N2960" s="9">
        <v>46752</v>
      </c>
      <c r="O2960" s="5"/>
      <c r="P2960" s="5"/>
      <c r="Q2960" s="24"/>
    </row>
    <row r="2961" spans="1:17" ht="30" x14ac:dyDescent="0.25">
      <c r="A2961" s="33">
        <v>2959</v>
      </c>
      <c r="B2961" s="24">
        <v>2028</v>
      </c>
      <c r="C2961" s="24" t="s">
        <v>1</v>
      </c>
      <c r="D2961" s="24" t="s">
        <v>119</v>
      </c>
      <c r="E2961" s="24" t="s">
        <v>2759</v>
      </c>
      <c r="F2961" s="38" t="s">
        <v>3626</v>
      </c>
      <c r="G2961" s="24" t="s">
        <v>2760</v>
      </c>
      <c r="H2961" s="5" t="s">
        <v>2566</v>
      </c>
      <c r="I2961" s="29">
        <v>6185662</v>
      </c>
      <c r="J2961" s="34">
        <v>6185662</v>
      </c>
      <c r="K2961" s="29"/>
      <c r="L2961" s="56">
        <f t="shared" si="556"/>
        <v>132373.16680000001</v>
      </c>
      <c r="M2961" s="6"/>
      <c r="N2961" s="35">
        <v>47118</v>
      </c>
      <c r="O2961" s="5"/>
      <c r="P2961" s="5"/>
      <c r="Q2961" s="24"/>
    </row>
    <row r="2962" spans="1:17" ht="30" x14ac:dyDescent="0.25">
      <c r="A2962" s="33">
        <v>2960</v>
      </c>
      <c r="B2962" s="24">
        <v>2028</v>
      </c>
      <c r="C2962" s="24" t="s">
        <v>2334</v>
      </c>
      <c r="D2962" s="24" t="s">
        <v>2422</v>
      </c>
      <c r="E2962" s="24" t="s">
        <v>2423</v>
      </c>
      <c r="F2962" s="38" t="s">
        <v>3626</v>
      </c>
      <c r="G2962" s="24" t="s">
        <v>2424</v>
      </c>
      <c r="H2962" s="5" t="s">
        <v>2566</v>
      </c>
      <c r="I2962" s="29">
        <v>5056251.1900000004</v>
      </c>
      <c r="J2962" s="34">
        <v>5056251.1900000004</v>
      </c>
      <c r="K2962" s="29"/>
      <c r="L2962" s="56">
        <f t="shared" si="556"/>
        <v>108203.77546600002</v>
      </c>
      <c r="M2962" s="6"/>
      <c r="N2962" s="35">
        <v>47118</v>
      </c>
      <c r="O2962" s="5"/>
      <c r="P2962" s="5"/>
      <c r="Q2962" s="24"/>
    </row>
    <row r="2963" spans="1:17" ht="30" x14ac:dyDescent="0.25">
      <c r="A2963" s="33">
        <v>2961</v>
      </c>
      <c r="B2963" s="24">
        <v>2028</v>
      </c>
      <c r="C2963" s="24" t="s">
        <v>353</v>
      </c>
      <c r="D2963" s="24" t="s">
        <v>389</v>
      </c>
      <c r="E2963" s="24" t="s">
        <v>392</v>
      </c>
      <c r="F2963" s="38" t="s">
        <v>3626</v>
      </c>
      <c r="G2963" s="24" t="s">
        <v>393</v>
      </c>
      <c r="H2963" s="5" t="s">
        <v>2566</v>
      </c>
      <c r="I2963" s="29">
        <v>11054842</v>
      </c>
      <c r="J2963" s="34">
        <v>11054842</v>
      </c>
      <c r="K2963" s="29"/>
      <c r="L2963" s="56">
        <f t="shared" si="556"/>
        <v>236573.61880000003</v>
      </c>
      <c r="M2963" s="6"/>
      <c r="N2963" s="35">
        <v>47118</v>
      </c>
      <c r="O2963" s="5"/>
      <c r="P2963" s="5"/>
      <c r="Q2963" s="5"/>
    </row>
    <row r="2964" spans="1:17" ht="30" x14ac:dyDescent="0.25">
      <c r="A2964" s="33">
        <v>2962</v>
      </c>
      <c r="B2964" s="24">
        <v>2028</v>
      </c>
      <c r="C2964" s="24" t="s">
        <v>353</v>
      </c>
      <c r="D2964" s="24" t="s">
        <v>389</v>
      </c>
      <c r="E2964" s="24" t="s">
        <v>392</v>
      </c>
      <c r="F2964" s="38" t="s">
        <v>3626</v>
      </c>
      <c r="G2964" s="24" t="s">
        <v>393</v>
      </c>
      <c r="H2964" s="5" t="s">
        <v>2570</v>
      </c>
      <c r="I2964" s="29">
        <v>537568</v>
      </c>
      <c r="J2964" s="34">
        <v>537568</v>
      </c>
      <c r="K2964" s="29"/>
      <c r="L2964" s="29"/>
      <c r="M2964" s="6"/>
      <c r="N2964" s="35">
        <v>47118</v>
      </c>
      <c r="O2964" s="5"/>
      <c r="P2964" s="5"/>
      <c r="Q2964" s="5"/>
    </row>
    <row r="2965" spans="1:17" ht="30" x14ac:dyDescent="0.25">
      <c r="A2965" s="33">
        <v>2963</v>
      </c>
      <c r="B2965" s="24">
        <v>2026</v>
      </c>
      <c r="C2965" s="24" t="s">
        <v>353</v>
      </c>
      <c r="D2965" s="24" t="s">
        <v>656</v>
      </c>
      <c r="E2965" s="5" t="s">
        <v>2967</v>
      </c>
      <c r="F2965" s="38" t="s">
        <v>3626</v>
      </c>
      <c r="G2965" s="5" t="s">
        <v>2968</v>
      </c>
      <c r="H2965" s="5" t="s">
        <v>2553</v>
      </c>
      <c r="I2965" s="29">
        <v>4005463.29</v>
      </c>
      <c r="J2965" s="34">
        <v>4005463.29</v>
      </c>
      <c r="K2965" s="29"/>
      <c r="L2965" s="56">
        <f t="shared" ref="L2965:L2969" si="557">I2965*2.14%</f>
        <v>85716.914406000011</v>
      </c>
      <c r="M2965" s="6"/>
      <c r="N2965" s="35">
        <v>46387</v>
      </c>
      <c r="O2965" s="36"/>
      <c r="P2965" s="5"/>
      <c r="Q2965" s="24"/>
    </row>
    <row r="2966" spans="1:17" ht="30" x14ac:dyDescent="0.25">
      <c r="A2966" s="33">
        <v>2964</v>
      </c>
      <c r="B2966" s="24">
        <v>2028</v>
      </c>
      <c r="C2966" s="24" t="s">
        <v>1718</v>
      </c>
      <c r="D2966" s="24" t="s">
        <v>1721</v>
      </c>
      <c r="E2966" s="24" t="s">
        <v>2723</v>
      </c>
      <c r="F2966" s="38" t="s">
        <v>3626</v>
      </c>
      <c r="G2966" s="24" t="s">
        <v>2724</v>
      </c>
      <c r="H2966" s="5" t="s">
        <v>2547</v>
      </c>
      <c r="I2966" s="29">
        <v>6182516.54</v>
      </c>
      <c r="J2966" s="34">
        <v>6182516.54</v>
      </c>
      <c r="K2966" s="29"/>
      <c r="L2966" s="56">
        <f t="shared" si="557"/>
        <v>132305.85395600001</v>
      </c>
      <c r="M2966" s="6"/>
      <c r="N2966" s="35">
        <v>47118</v>
      </c>
      <c r="O2966" s="5"/>
      <c r="P2966" s="5"/>
      <c r="Q2966" s="24"/>
    </row>
    <row r="2967" spans="1:17" ht="30" x14ac:dyDescent="0.25">
      <c r="A2967" s="33">
        <v>2965</v>
      </c>
      <c r="B2967" s="24">
        <v>2028</v>
      </c>
      <c r="C2967" s="24" t="s">
        <v>2334</v>
      </c>
      <c r="D2967" s="24" t="s">
        <v>2338</v>
      </c>
      <c r="E2967" s="24" t="s">
        <v>2411</v>
      </c>
      <c r="F2967" s="38" t="s">
        <v>3626</v>
      </c>
      <c r="G2967" s="24" t="s">
        <v>2412</v>
      </c>
      <c r="H2967" s="5" t="s">
        <v>2566</v>
      </c>
      <c r="I2967" s="29">
        <v>4845882.6900000004</v>
      </c>
      <c r="J2967" s="34">
        <v>4845882.6900000004</v>
      </c>
      <c r="K2967" s="29"/>
      <c r="L2967" s="56">
        <f t="shared" si="557"/>
        <v>103701.88956600003</v>
      </c>
      <c r="M2967" s="6"/>
      <c r="N2967" s="35">
        <v>47118</v>
      </c>
      <c r="O2967" s="5"/>
      <c r="P2967" s="5"/>
      <c r="Q2967" s="24"/>
    </row>
    <row r="2968" spans="1:17" ht="30" x14ac:dyDescent="0.25">
      <c r="A2968" s="33">
        <v>2966</v>
      </c>
      <c r="B2968" s="24">
        <v>2028</v>
      </c>
      <c r="C2968" s="24" t="s">
        <v>657</v>
      </c>
      <c r="D2968" s="24" t="s">
        <v>956</v>
      </c>
      <c r="E2968" s="24" t="s">
        <v>957</v>
      </c>
      <c r="F2968" s="38" t="s">
        <v>3626</v>
      </c>
      <c r="G2968" s="5" t="s">
        <v>958</v>
      </c>
      <c r="H2968" s="5" t="s">
        <v>2554</v>
      </c>
      <c r="I2968" s="29">
        <v>4818654.71</v>
      </c>
      <c r="J2968" s="34">
        <v>4818654.71</v>
      </c>
      <c r="K2968" s="29"/>
      <c r="L2968" s="56">
        <f t="shared" si="557"/>
        <v>103119.21079400001</v>
      </c>
      <c r="M2968" s="6"/>
      <c r="N2968" s="35">
        <v>47118</v>
      </c>
      <c r="O2968" s="5"/>
      <c r="P2968" s="5"/>
      <c r="Q2968" s="24"/>
    </row>
    <row r="2969" spans="1:17" ht="30" x14ac:dyDescent="0.25">
      <c r="A2969" s="33">
        <v>2967</v>
      </c>
      <c r="B2969" s="24">
        <v>2027</v>
      </c>
      <c r="C2969" s="24" t="s">
        <v>657</v>
      </c>
      <c r="D2969" s="24" t="s">
        <v>884</v>
      </c>
      <c r="E2969" s="5" t="s">
        <v>3118</v>
      </c>
      <c r="F2969" s="38" t="s">
        <v>3626</v>
      </c>
      <c r="G2969" s="5" t="s">
        <v>3119</v>
      </c>
      <c r="H2969" s="5" t="s">
        <v>2566</v>
      </c>
      <c r="I2969" s="29">
        <v>10441686</v>
      </c>
      <c r="J2969" s="34">
        <v>10441686</v>
      </c>
      <c r="K2969" s="29"/>
      <c r="L2969" s="56">
        <f t="shared" si="557"/>
        <v>223452.08040000004</v>
      </c>
      <c r="M2969" s="6"/>
      <c r="N2969" s="9">
        <v>46752</v>
      </c>
      <c r="O2969" s="5"/>
      <c r="P2969" s="5"/>
      <c r="Q2969" s="24"/>
    </row>
    <row r="2970" spans="1:17" ht="45" x14ac:dyDescent="0.25">
      <c r="A2970" s="33">
        <v>2968</v>
      </c>
      <c r="B2970" s="24">
        <v>2027</v>
      </c>
      <c r="C2970" s="24" t="s">
        <v>1718</v>
      </c>
      <c r="D2970" s="24" t="s">
        <v>1743</v>
      </c>
      <c r="E2970" s="24" t="s">
        <v>1744</v>
      </c>
      <c r="F2970" s="38" t="s">
        <v>3626</v>
      </c>
      <c r="G2970" s="24" t="s">
        <v>1745</v>
      </c>
      <c r="H2970" s="5" t="s">
        <v>2570</v>
      </c>
      <c r="I2970" s="29">
        <v>3058517</v>
      </c>
      <c r="J2970" s="34">
        <v>3058517</v>
      </c>
      <c r="K2970" s="29"/>
      <c r="L2970" s="29"/>
      <c r="M2970" s="6"/>
      <c r="N2970" s="9">
        <v>46752</v>
      </c>
      <c r="O2970" s="5"/>
      <c r="P2970" s="5"/>
      <c r="Q2970" s="24"/>
    </row>
    <row r="2971" spans="1:17" ht="45" x14ac:dyDescent="0.25">
      <c r="A2971" s="33">
        <v>2969</v>
      </c>
      <c r="B2971" s="24">
        <v>2027</v>
      </c>
      <c r="C2971" s="24" t="s">
        <v>1718</v>
      </c>
      <c r="D2971" s="24" t="s">
        <v>1743</v>
      </c>
      <c r="E2971" s="24" t="s">
        <v>1744</v>
      </c>
      <c r="F2971" s="38" t="s">
        <v>3626</v>
      </c>
      <c r="G2971" s="24" t="s">
        <v>1745</v>
      </c>
      <c r="H2971" s="5" t="s">
        <v>2566</v>
      </c>
      <c r="I2971" s="29">
        <v>15270675</v>
      </c>
      <c r="J2971" s="34">
        <v>15270675</v>
      </c>
      <c r="K2971" s="29"/>
      <c r="L2971" s="56">
        <f t="shared" ref="L2971" si="558">I2971*2.14%</f>
        <v>326792.44500000001</v>
      </c>
      <c r="M2971" s="6"/>
      <c r="N2971" s="9">
        <v>46752</v>
      </c>
      <c r="O2971" s="5"/>
      <c r="P2971" s="5"/>
      <c r="Q2971" s="24"/>
    </row>
    <row r="2972" spans="1:17" ht="45" x14ac:dyDescent="0.25">
      <c r="A2972" s="33">
        <v>2970</v>
      </c>
      <c r="B2972" s="24">
        <v>2027</v>
      </c>
      <c r="C2972" s="24" t="s">
        <v>1718</v>
      </c>
      <c r="D2972" s="24" t="s">
        <v>1743</v>
      </c>
      <c r="E2972" s="24" t="s">
        <v>1746</v>
      </c>
      <c r="F2972" s="38" t="s">
        <v>3626</v>
      </c>
      <c r="G2972" s="24" t="s">
        <v>1747</v>
      </c>
      <c r="H2972" s="5" t="s">
        <v>2562</v>
      </c>
      <c r="I2972" s="29">
        <v>482199.82</v>
      </c>
      <c r="J2972" s="34">
        <v>482199.82</v>
      </c>
      <c r="K2972" s="29"/>
      <c r="L2972" s="29"/>
      <c r="M2972" s="6"/>
      <c r="N2972" s="9">
        <v>46752</v>
      </c>
      <c r="O2972" s="5"/>
      <c r="P2972" s="5"/>
      <c r="Q2972" s="24"/>
    </row>
    <row r="2973" spans="1:17" ht="30" x14ac:dyDescent="0.25">
      <c r="A2973" s="33">
        <v>2971</v>
      </c>
      <c r="B2973" s="24">
        <v>2026</v>
      </c>
      <c r="C2973" s="24" t="s">
        <v>1276</v>
      </c>
      <c r="D2973" s="24" t="s">
        <v>1351</v>
      </c>
      <c r="E2973" s="5" t="s">
        <v>3275</v>
      </c>
      <c r="F2973" s="38" t="s">
        <v>3626</v>
      </c>
      <c r="G2973" s="5" t="s">
        <v>3276</v>
      </c>
      <c r="H2973" s="5" t="s">
        <v>2556</v>
      </c>
      <c r="I2973" s="29">
        <v>771772.05</v>
      </c>
      <c r="J2973" s="34">
        <v>771772.05</v>
      </c>
      <c r="K2973" s="29"/>
      <c r="L2973" s="56">
        <f t="shared" ref="L2973:L2974" si="559">I2973*2.14%</f>
        <v>16515.921870000002</v>
      </c>
      <c r="M2973" s="6"/>
      <c r="N2973" s="35">
        <v>46387</v>
      </c>
      <c r="O2973" s="36"/>
      <c r="P2973" s="5"/>
      <c r="Q2973" s="24"/>
    </row>
    <row r="2974" spans="1:17" ht="30" x14ac:dyDescent="0.25">
      <c r="A2974" s="33">
        <v>2972</v>
      </c>
      <c r="B2974" s="24">
        <v>2026</v>
      </c>
      <c r="C2974" s="24" t="s">
        <v>1276</v>
      </c>
      <c r="D2974" s="24" t="s">
        <v>1351</v>
      </c>
      <c r="E2974" s="5" t="s">
        <v>3275</v>
      </c>
      <c r="F2974" s="38" t="s">
        <v>3626</v>
      </c>
      <c r="G2974" s="5" t="s">
        <v>3276</v>
      </c>
      <c r="H2974" s="5" t="s">
        <v>2566</v>
      </c>
      <c r="I2974" s="29">
        <v>7326724.6600000001</v>
      </c>
      <c r="J2974" s="34">
        <v>3663362.33</v>
      </c>
      <c r="K2974" s="29">
        <v>3663362.33</v>
      </c>
      <c r="L2974" s="56">
        <f t="shared" si="559"/>
        <v>156791.90772400002</v>
      </c>
      <c r="M2974" s="6"/>
      <c r="N2974" s="35">
        <v>46387</v>
      </c>
      <c r="O2974" s="36"/>
      <c r="P2974" s="5"/>
      <c r="Q2974" s="24"/>
    </row>
    <row r="2975" spans="1:17" ht="30" x14ac:dyDescent="0.25">
      <c r="A2975" s="33">
        <v>2973</v>
      </c>
      <c r="B2975" s="24">
        <v>2026</v>
      </c>
      <c r="C2975" s="24" t="s">
        <v>1718</v>
      </c>
      <c r="D2975" s="24" t="s">
        <v>1722</v>
      </c>
      <c r="E2975" s="24" t="s">
        <v>1733</v>
      </c>
      <c r="F2975" s="38" t="s">
        <v>3626</v>
      </c>
      <c r="G2975" s="24" t="s">
        <v>1734</v>
      </c>
      <c r="H2975" s="5" t="s">
        <v>2555</v>
      </c>
      <c r="I2975" s="29">
        <v>172639.68</v>
      </c>
      <c r="J2975" s="34">
        <v>172639.68</v>
      </c>
      <c r="K2975" s="29"/>
      <c r="L2975" s="29"/>
      <c r="M2975" s="6"/>
      <c r="N2975" s="35">
        <v>46387</v>
      </c>
      <c r="O2975" s="36"/>
      <c r="P2975" s="5"/>
      <c r="Q2975" s="5"/>
    </row>
    <row r="2976" spans="1:17" ht="30" x14ac:dyDescent="0.25">
      <c r="A2976" s="33">
        <v>2974</v>
      </c>
      <c r="B2976" s="24">
        <v>2026</v>
      </c>
      <c r="C2976" s="24" t="s">
        <v>1718</v>
      </c>
      <c r="D2976" s="24" t="s">
        <v>1722</v>
      </c>
      <c r="E2976" s="24" t="s">
        <v>1733</v>
      </c>
      <c r="F2976" s="38" t="s">
        <v>3626</v>
      </c>
      <c r="G2976" s="24" t="s">
        <v>1734</v>
      </c>
      <c r="H2976" s="5" t="s">
        <v>2556</v>
      </c>
      <c r="I2976" s="29">
        <v>5561844</v>
      </c>
      <c r="J2976" s="34">
        <v>5561844</v>
      </c>
      <c r="K2976" s="29"/>
      <c r="L2976" s="56">
        <f t="shared" ref="L2976" si="560">I2976*2.14%</f>
        <v>119023.46160000001</v>
      </c>
      <c r="M2976" s="6"/>
      <c r="N2976" s="35">
        <v>46387</v>
      </c>
      <c r="O2976" s="36"/>
      <c r="P2976" s="5"/>
      <c r="Q2976" s="5"/>
    </row>
    <row r="2977" spans="1:17" ht="30" x14ac:dyDescent="0.25">
      <c r="A2977" s="33">
        <v>2975</v>
      </c>
      <c r="B2977" s="24">
        <v>2026</v>
      </c>
      <c r="C2977" s="24" t="s">
        <v>1718</v>
      </c>
      <c r="D2977" s="24" t="s">
        <v>1722</v>
      </c>
      <c r="E2977" s="24" t="s">
        <v>1733</v>
      </c>
      <c r="F2977" s="38" t="s">
        <v>3626</v>
      </c>
      <c r="G2977" s="24" t="s">
        <v>1734</v>
      </c>
      <c r="H2977" s="5" t="s">
        <v>2563</v>
      </c>
      <c r="I2977" s="29">
        <v>125663.95</v>
      </c>
      <c r="J2977" s="34">
        <v>125663.95</v>
      </c>
      <c r="K2977" s="29"/>
      <c r="L2977" s="29"/>
      <c r="M2977" s="6"/>
      <c r="N2977" s="35">
        <v>46387</v>
      </c>
      <c r="O2977" s="36"/>
      <c r="P2977" s="5"/>
      <c r="Q2977" s="5"/>
    </row>
    <row r="2978" spans="1:17" ht="30" x14ac:dyDescent="0.25">
      <c r="A2978" s="33">
        <v>2976</v>
      </c>
      <c r="B2978" s="24">
        <v>2026</v>
      </c>
      <c r="C2978" s="24" t="s">
        <v>1718</v>
      </c>
      <c r="D2978" s="24" t="s">
        <v>1722</v>
      </c>
      <c r="E2978" s="24" t="s">
        <v>1733</v>
      </c>
      <c r="F2978" s="38" t="s">
        <v>3626</v>
      </c>
      <c r="G2978" s="24" t="s">
        <v>1734</v>
      </c>
      <c r="H2978" s="5" t="s">
        <v>2564</v>
      </c>
      <c r="I2978" s="29">
        <v>2132541</v>
      </c>
      <c r="J2978" s="34">
        <v>2132541</v>
      </c>
      <c r="K2978" s="29"/>
      <c r="L2978" s="56">
        <f t="shared" ref="L2978" si="561">I2978*2.14%</f>
        <v>45636.377400000005</v>
      </c>
      <c r="M2978" s="6"/>
      <c r="N2978" s="35">
        <v>46387</v>
      </c>
      <c r="O2978" s="36"/>
      <c r="P2978" s="5"/>
      <c r="Q2978" s="5"/>
    </row>
    <row r="2979" spans="1:17" ht="30" x14ac:dyDescent="0.25">
      <c r="A2979" s="33">
        <v>2977</v>
      </c>
      <c r="B2979" s="24">
        <v>2026</v>
      </c>
      <c r="C2979" s="24" t="s">
        <v>1718</v>
      </c>
      <c r="D2979" s="24" t="s">
        <v>1722</v>
      </c>
      <c r="E2979" s="24" t="s">
        <v>1733</v>
      </c>
      <c r="F2979" s="38" t="s">
        <v>3626</v>
      </c>
      <c r="G2979" s="24" t="s">
        <v>1734</v>
      </c>
      <c r="H2979" s="5" t="s">
        <v>2565</v>
      </c>
      <c r="I2979" s="29">
        <v>123187.15</v>
      </c>
      <c r="J2979" s="34">
        <v>123187.15</v>
      </c>
      <c r="K2979" s="29"/>
      <c r="L2979" s="29"/>
      <c r="M2979" s="6"/>
      <c r="N2979" s="35">
        <v>46387</v>
      </c>
      <c r="O2979" s="36"/>
      <c r="P2979" s="5"/>
      <c r="Q2979" s="5"/>
    </row>
    <row r="2980" spans="1:17" ht="30" x14ac:dyDescent="0.25">
      <c r="A2980" s="33">
        <v>2978</v>
      </c>
      <c r="B2980" s="24">
        <v>2026</v>
      </c>
      <c r="C2980" s="24" t="s">
        <v>1718</v>
      </c>
      <c r="D2980" s="24" t="s">
        <v>1722</v>
      </c>
      <c r="E2980" s="24" t="s">
        <v>1733</v>
      </c>
      <c r="F2980" s="38" t="s">
        <v>3626</v>
      </c>
      <c r="G2980" s="24" t="s">
        <v>1734</v>
      </c>
      <c r="H2980" s="5" t="s">
        <v>2677</v>
      </c>
      <c r="I2980" s="29">
        <v>3153150</v>
      </c>
      <c r="J2980" s="34">
        <v>3153150</v>
      </c>
      <c r="K2980" s="29"/>
      <c r="L2980" s="56">
        <f t="shared" ref="L2980" si="562">I2980*2.14%</f>
        <v>67477.41</v>
      </c>
      <c r="M2980" s="6"/>
      <c r="N2980" s="35">
        <v>46387</v>
      </c>
      <c r="O2980" s="36"/>
      <c r="P2980" s="5"/>
      <c r="Q2980" s="5"/>
    </row>
    <row r="2981" spans="1:17" ht="30" x14ac:dyDescent="0.25">
      <c r="A2981" s="33">
        <v>2979</v>
      </c>
      <c r="B2981" s="24">
        <v>2026</v>
      </c>
      <c r="C2981" s="24" t="s">
        <v>1718</v>
      </c>
      <c r="D2981" s="24" t="s">
        <v>1722</v>
      </c>
      <c r="E2981" s="24" t="s">
        <v>1733</v>
      </c>
      <c r="F2981" s="38" t="s">
        <v>3626</v>
      </c>
      <c r="G2981" s="24" t="s">
        <v>1734</v>
      </c>
      <c r="H2981" s="5" t="s">
        <v>2551</v>
      </c>
      <c r="I2981" s="29">
        <v>125663.95</v>
      </c>
      <c r="J2981" s="34">
        <v>125663.95</v>
      </c>
      <c r="K2981" s="29"/>
      <c r="L2981" s="29"/>
      <c r="M2981" s="6"/>
      <c r="N2981" s="35">
        <v>46387</v>
      </c>
      <c r="O2981" s="36"/>
      <c r="P2981" s="5"/>
      <c r="Q2981" s="5"/>
    </row>
    <row r="2982" spans="1:17" ht="30" x14ac:dyDescent="0.25">
      <c r="A2982" s="33">
        <v>2980</v>
      </c>
      <c r="B2982" s="24">
        <v>2026</v>
      </c>
      <c r="C2982" s="24" t="s">
        <v>1718</v>
      </c>
      <c r="D2982" s="24" t="s">
        <v>1722</v>
      </c>
      <c r="E2982" s="24" t="s">
        <v>1733</v>
      </c>
      <c r="F2982" s="38" t="s">
        <v>3626</v>
      </c>
      <c r="G2982" s="24" t="s">
        <v>1734</v>
      </c>
      <c r="H2982" s="5" t="s">
        <v>2557</v>
      </c>
      <c r="I2982" s="29">
        <v>2201700</v>
      </c>
      <c r="J2982" s="34">
        <v>2201700</v>
      </c>
      <c r="K2982" s="29"/>
      <c r="L2982" s="56">
        <f t="shared" ref="L2982" si="563">I2982*2.14%</f>
        <v>47116.380000000005</v>
      </c>
      <c r="M2982" s="6"/>
      <c r="N2982" s="35">
        <v>46387</v>
      </c>
      <c r="O2982" s="36"/>
      <c r="P2982" s="5"/>
      <c r="Q2982" s="5"/>
    </row>
    <row r="2983" spans="1:17" ht="30" x14ac:dyDescent="0.25">
      <c r="A2983" s="33">
        <v>2981</v>
      </c>
      <c r="B2983" s="24">
        <v>2026</v>
      </c>
      <c r="C2983" s="24" t="s">
        <v>1718</v>
      </c>
      <c r="D2983" s="24" t="s">
        <v>1722</v>
      </c>
      <c r="E2983" s="24" t="s">
        <v>1733</v>
      </c>
      <c r="F2983" s="38" t="s">
        <v>3626</v>
      </c>
      <c r="G2983" s="24" t="s">
        <v>1734</v>
      </c>
      <c r="H2983" s="5" t="s">
        <v>2558</v>
      </c>
      <c r="I2983" s="29">
        <v>260994.47</v>
      </c>
      <c r="J2983" s="34">
        <v>260994.47</v>
      </c>
      <c r="K2983" s="29"/>
      <c r="L2983" s="29"/>
      <c r="M2983" s="6"/>
      <c r="N2983" s="35">
        <v>46387</v>
      </c>
      <c r="O2983" s="36"/>
      <c r="P2983" s="5"/>
      <c r="Q2983" s="5"/>
    </row>
    <row r="2984" spans="1:17" ht="30" x14ac:dyDescent="0.25">
      <c r="A2984" s="33">
        <v>2982</v>
      </c>
      <c r="B2984" s="24">
        <v>2026</v>
      </c>
      <c r="C2984" s="24" t="s">
        <v>1718</v>
      </c>
      <c r="D2984" s="24" t="s">
        <v>1722</v>
      </c>
      <c r="E2984" s="24" t="s">
        <v>1733</v>
      </c>
      <c r="F2984" s="38" t="s">
        <v>3626</v>
      </c>
      <c r="G2984" s="24" t="s">
        <v>1734</v>
      </c>
      <c r="H2984" s="5" t="s">
        <v>2559</v>
      </c>
      <c r="I2984" s="29">
        <v>17680138</v>
      </c>
      <c r="J2984" s="34">
        <v>17680138</v>
      </c>
      <c r="K2984" s="29"/>
      <c r="L2984" s="56">
        <f t="shared" ref="L2984:L2988" si="564">I2984*2.14%</f>
        <v>378354.95320000005</v>
      </c>
      <c r="M2984" s="6"/>
      <c r="N2984" s="35">
        <v>46387</v>
      </c>
      <c r="O2984" s="36"/>
      <c r="P2984" s="5"/>
      <c r="Q2984" s="5"/>
    </row>
    <row r="2985" spans="1:17" ht="30" x14ac:dyDescent="0.25">
      <c r="A2985" s="33">
        <v>2983</v>
      </c>
      <c r="B2985" s="24">
        <v>2026</v>
      </c>
      <c r="C2985" s="24" t="s">
        <v>1718</v>
      </c>
      <c r="D2985" s="24" t="s">
        <v>1722</v>
      </c>
      <c r="E2985" s="24" t="s">
        <v>1735</v>
      </c>
      <c r="F2985" s="38" t="s">
        <v>3626</v>
      </c>
      <c r="G2985" s="24" t="s">
        <v>1736</v>
      </c>
      <c r="H2985" s="5" t="s">
        <v>2564</v>
      </c>
      <c r="I2985" s="29">
        <v>5472896.6399999997</v>
      </c>
      <c r="J2985" s="34">
        <v>5472896.6399999997</v>
      </c>
      <c r="K2985" s="29"/>
      <c r="L2985" s="56">
        <f t="shared" si="564"/>
        <v>117119.988096</v>
      </c>
      <c r="M2985" s="6"/>
      <c r="N2985" s="35">
        <v>46387</v>
      </c>
      <c r="O2985" s="36"/>
      <c r="P2985" s="5"/>
      <c r="Q2985" s="5"/>
    </row>
    <row r="2986" spans="1:17" ht="30" x14ac:dyDescent="0.25">
      <c r="A2986" s="33">
        <v>2984</v>
      </c>
      <c r="B2986" s="24">
        <v>2026</v>
      </c>
      <c r="C2986" s="24" t="s">
        <v>1718</v>
      </c>
      <c r="D2986" s="24" t="s">
        <v>1722</v>
      </c>
      <c r="E2986" s="24" t="s">
        <v>1735</v>
      </c>
      <c r="F2986" s="38" t="s">
        <v>3626</v>
      </c>
      <c r="G2986" s="24" t="s">
        <v>1736</v>
      </c>
      <c r="H2986" s="5" t="s">
        <v>2677</v>
      </c>
      <c r="I2986" s="29">
        <v>7834365.0099999998</v>
      </c>
      <c r="J2986" s="34">
        <v>7834365.0099999998</v>
      </c>
      <c r="K2986" s="29"/>
      <c r="L2986" s="56">
        <f t="shared" si="564"/>
        <v>167655.41121400002</v>
      </c>
      <c r="M2986" s="6"/>
      <c r="N2986" s="35">
        <v>46387</v>
      </c>
      <c r="O2986" s="36"/>
      <c r="P2986" s="5"/>
      <c r="Q2986" s="5"/>
    </row>
    <row r="2987" spans="1:17" ht="30" x14ac:dyDescent="0.25">
      <c r="A2987" s="33">
        <v>2985</v>
      </c>
      <c r="B2987" s="24">
        <v>2026</v>
      </c>
      <c r="C2987" s="24" t="s">
        <v>1718</v>
      </c>
      <c r="D2987" s="24" t="s">
        <v>1722</v>
      </c>
      <c r="E2987" s="24" t="s">
        <v>1735</v>
      </c>
      <c r="F2987" s="38" t="s">
        <v>3626</v>
      </c>
      <c r="G2987" s="24" t="s">
        <v>1736</v>
      </c>
      <c r="H2987" s="5" t="s">
        <v>2559</v>
      </c>
      <c r="I2987" s="29">
        <v>23915761.260000002</v>
      </c>
      <c r="J2987" s="34">
        <v>23915761.260000002</v>
      </c>
      <c r="K2987" s="29"/>
      <c r="L2987" s="56">
        <f t="shared" si="564"/>
        <v>511797.2909640001</v>
      </c>
      <c r="M2987" s="6"/>
      <c r="N2987" s="35">
        <v>46387</v>
      </c>
      <c r="O2987" s="36"/>
      <c r="P2987" s="5"/>
      <c r="Q2987" s="5"/>
    </row>
    <row r="2988" spans="1:17" ht="30" x14ac:dyDescent="0.25">
      <c r="A2988" s="33">
        <v>2986</v>
      </c>
      <c r="B2988" s="24">
        <v>2026</v>
      </c>
      <c r="C2988" s="24" t="s">
        <v>1718</v>
      </c>
      <c r="D2988" s="24" t="s">
        <v>1722</v>
      </c>
      <c r="E2988" s="24" t="s">
        <v>1735</v>
      </c>
      <c r="F2988" s="38" t="s">
        <v>3626</v>
      </c>
      <c r="G2988" s="24" t="s">
        <v>1736</v>
      </c>
      <c r="H2988" s="5" t="s">
        <v>2686</v>
      </c>
      <c r="I2988" s="29">
        <v>1183157.22</v>
      </c>
      <c r="J2988" s="34">
        <v>1183157.22</v>
      </c>
      <c r="K2988" s="29"/>
      <c r="L2988" s="56">
        <f t="shared" si="564"/>
        <v>25319.564508000003</v>
      </c>
      <c r="M2988" s="6"/>
      <c r="N2988" s="35">
        <v>46387</v>
      </c>
      <c r="O2988" s="36"/>
      <c r="P2988" s="5"/>
      <c r="Q2988" s="5"/>
    </row>
    <row r="2989" spans="1:17" ht="30" x14ac:dyDescent="0.25">
      <c r="A2989" s="33">
        <v>2987</v>
      </c>
      <c r="B2989" s="24">
        <v>2026</v>
      </c>
      <c r="C2989" s="24" t="s">
        <v>1718</v>
      </c>
      <c r="D2989" s="24" t="s">
        <v>1722</v>
      </c>
      <c r="E2989" s="24" t="s">
        <v>1737</v>
      </c>
      <c r="F2989" s="38" t="s">
        <v>3626</v>
      </c>
      <c r="G2989" s="24" t="s">
        <v>1738</v>
      </c>
      <c r="H2989" s="5" t="s">
        <v>2555</v>
      </c>
      <c r="I2989" s="29">
        <v>194531.16</v>
      </c>
      <c r="J2989" s="34">
        <v>194531.16</v>
      </c>
      <c r="K2989" s="29"/>
      <c r="L2989" s="29"/>
      <c r="M2989" s="6"/>
      <c r="N2989" s="35">
        <v>46387</v>
      </c>
      <c r="O2989" s="36"/>
      <c r="P2989" s="5"/>
      <c r="Q2989" s="5"/>
    </row>
    <row r="2990" spans="1:17" ht="30" x14ac:dyDescent="0.25">
      <c r="A2990" s="33">
        <v>2988</v>
      </c>
      <c r="B2990" s="24">
        <v>2026</v>
      </c>
      <c r="C2990" s="24" t="s">
        <v>1718</v>
      </c>
      <c r="D2990" s="24" t="s">
        <v>1722</v>
      </c>
      <c r="E2990" s="24" t="s">
        <v>1737</v>
      </c>
      <c r="F2990" s="38" t="s">
        <v>3626</v>
      </c>
      <c r="G2990" s="24" t="s">
        <v>1738</v>
      </c>
      <c r="H2990" s="5" t="s">
        <v>2556</v>
      </c>
      <c r="I2990" s="29">
        <v>5084353.4800000004</v>
      </c>
      <c r="J2990" s="34">
        <v>5084353.4800000004</v>
      </c>
      <c r="K2990" s="29"/>
      <c r="L2990" s="56">
        <f t="shared" ref="L2990" si="565">I2990*2.14%</f>
        <v>108805.16447200002</v>
      </c>
      <c r="M2990" s="6"/>
      <c r="N2990" s="35">
        <v>46387</v>
      </c>
      <c r="O2990" s="36"/>
      <c r="P2990" s="5"/>
      <c r="Q2990" s="5"/>
    </row>
    <row r="2991" spans="1:17" ht="30" x14ac:dyDescent="0.25">
      <c r="A2991" s="33">
        <v>2989</v>
      </c>
      <c r="B2991" s="24">
        <v>2026</v>
      </c>
      <c r="C2991" s="24" t="s">
        <v>1718</v>
      </c>
      <c r="D2991" s="24" t="s">
        <v>1722</v>
      </c>
      <c r="E2991" s="24" t="s">
        <v>1737</v>
      </c>
      <c r="F2991" s="38" t="s">
        <v>3626</v>
      </c>
      <c r="G2991" s="24" t="s">
        <v>1738</v>
      </c>
      <c r="H2991" s="5" t="s">
        <v>2563</v>
      </c>
      <c r="I2991" s="29">
        <v>141424.92000000001</v>
      </c>
      <c r="J2991" s="34">
        <v>141424.92000000001</v>
      </c>
      <c r="K2991" s="29"/>
      <c r="L2991" s="29"/>
      <c r="M2991" s="6"/>
      <c r="N2991" s="35">
        <v>46387</v>
      </c>
      <c r="O2991" s="36"/>
      <c r="P2991" s="5"/>
      <c r="Q2991" s="5"/>
    </row>
    <row r="2992" spans="1:17" ht="30" x14ac:dyDescent="0.25">
      <c r="A2992" s="33">
        <v>2990</v>
      </c>
      <c r="B2992" s="24">
        <v>2026</v>
      </c>
      <c r="C2992" s="24" t="s">
        <v>1718</v>
      </c>
      <c r="D2992" s="24" t="s">
        <v>1722</v>
      </c>
      <c r="E2992" s="24" t="s">
        <v>1737</v>
      </c>
      <c r="F2992" s="38" t="s">
        <v>3626</v>
      </c>
      <c r="G2992" s="24" t="s">
        <v>1738</v>
      </c>
      <c r="H2992" s="5" t="s">
        <v>2564</v>
      </c>
      <c r="I2992" s="29">
        <v>1490546.81</v>
      </c>
      <c r="J2992" s="34">
        <v>1490546.81</v>
      </c>
      <c r="K2992" s="29"/>
      <c r="L2992" s="56">
        <f t="shared" ref="L2992" si="566">I2992*2.14%</f>
        <v>31897.701734000006</v>
      </c>
      <c r="M2992" s="6"/>
      <c r="N2992" s="35">
        <v>46387</v>
      </c>
      <c r="O2992" s="36"/>
      <c r="P2992" s="5"/>
      <c r="Q2992" s="5"/>
    </row>
    <row r="2993" spans="1:17" ht="30" x14ac:dyDescent="0.25">
      <c r="A2993" s="33">
        <v>2991</v>
      </c>
      <c r="B2993" s="24">
        <v>2026</v>
      </c>
      <c r="C2993" s="24" t="s">
        <v>1718</v>
      </c>
      <c r="D2993" s="24" t="s">
        <v>1722</v>
      </c>
      <c r="E2993" s="24" t="s">
        <v>1737</v>
      </c>
      <c r="F2993" s="38" t="s">
        <v>3626</v>
      </c>
      <c r="G2993" s="24" t="s">
        <v>1738</v>
      </c>
      <c r="H2993" s="5" t="s">
        <v>2565</v>
      </c>
      <c r="I2993" s="29">
        <v>138960.51</v>
      </c>
      <c r="J2993" s="34">
        <v>138960.51</v>
      </c>
      <c r="K2993" s="29"/>
      <c r="L2993" s="29"/>
      <c r="M2993" s="6"/>
      <c r="N2993" s="35">
        <v>46387</v>
      </c>
      <c r="O2993" s="36"/>
      <c r="P2993" s="5"/>
      <c r="Q2993" s="5"/>
    </row>
    <row r="2994" spans="1:17" ht="30" x14ac:dyDescent="0.25">
      <c r="A2994" s="33">
        <v>2992</v>
      </c>
      <c r="B2994" s="24">
        <v>2026</v>
      </c>
      <c r="C2994" s="24" t="s">
        <v>1718</v>
      </c>
      <c r="D2994" s="24" t="s">
        <v>1722</v>
      </c>
      <c r="E2994" s="24" t="s">
        <v>1737</v>
      </c>
      <c r="F2994" s="38" t="s">
        <v>3626</v>
      </c>
      <c r="G2994" s="24" t="s">
        <v>1738</v>
      </c>
      <c r="H2994" s="5" t="s">
        <v>2677</v>
      </c>
      <c r="I2994" s="29">
        <v>3137384.25</v>
      </c>
      <c r="J2994" s="34">
        <v>3137384.25</v>
      </c>
      <c r="K2994" s="29"/>
      <c r="L2994" s="56">
        <f t="shared" ref="L2994" si="567">I2994*2.14%</f>
        <v>67140.022950000013</v>
      </c>
      <c r="M2994" s="6"/>
      <c r="N2994" s="35">
        <v>46387</v>
      </c>
      <c r="O2994" s="36"/>
      <c r="P2994" s="5"/>
      <c r="Q2994" s="5"/>
    </row>
    <row r="2995" spans="1:17" ht="30" x14ac:dyDescent="0.25">
      <c r="A2995" s="33">
        <v>2993</v>
      </c>
      <c r="B2995" s="24">
        <v>2026</v>
      </c>
      <c r="C2995" s="24" t="s">
        <v>1718</v>
      </c>
      <c r="D2995" s="24" t="s">
        <v>1722</v>
      </c>
      <c r="E2995" s="24" t="s">
        <v>1737</v>
      </c>
      <c r="F2995" s="38" t="s">
        <v>3626</v>
      </c>
      <c r="G2995" s="24" t="s">
        <v>1738</v>
      </c>
      <c r="H2995" s="5" t="s">
        <v>2551</v>
      </c>
      <c r="I2995" s="29">
        <v>141424.92000000001</v>
      </c>
      <c r="J2995" s="34">
        <v>141424.92000000001</v>
      </c>
      <c r="K2995" s="29"/>
      <c r="L2995" s="29"/>
      <c r="M2995" s="6"/>
      <c r="N2995" s="35">
        <v>46387</v>
      </c>
      <c r="O2995" s="36"/>
      <c r="P2995" s="5"/>
      <c r="Q2995" s="5"/>
    </row>
    <row r="2996" spans="1:17" ht="30" x14ac:dyDescent="0.25">
      <c r="A2996" s="33">
        <v>2994</v>
      </c>
      <c r="B2996" s="24">
        <v>2026</v>
      </c>
      <c r="C2996" s="24" t="s">
        <v>1718</v>
      </c>
      <c r="D2996" s="24" t="s">
        <v>1722</v>
      </c>
      <c r="E2996" s="24" t="s">
        <v>1737</v>
      </c>
      <c r="F2996" s="38" t="s">
        <v>3626</v>
      </c>
      <c r="G2996" s="24" t="s">
        <v>1738</v>
      </c>
      <c r="H2996" s="5" t="s">
        <v>2557</v>
      </c>
      <c r="I2996" s="29">
        <v>2190691.5</v>
      </c>
      <c r="J2996" s="34">
        <v>2190691.5</v>
      </c>
      <c r="K2996" s="29"/>
      <c r="L2996" s="56">
        <f t="shared" ref="L2996" si="568">I2996*2.14%</f>
        <v>46880.798100000007</v>
      </c>
      <c r="M2996" s="6"/>
      <c r="N2996" s="35">
        <v>46387</v>
      </c>
      <c r="O2996" s="36"/>
      <c r="P2996" s="5"/>
      <c r="Q2996" s="5"/>
    </row>
    <row r="2997" spans="1:17" ht="30" x14ac:dyDescent="0.25">
      <c r="A2997" s="33">
        <v>2995</v>
      </c>
      <c r="B2997" s="24">
        <v>2026</v>
      </c>
      <c r="C2997" s="24" t="s">
        <v>1718</v>
      </c>
      <c r="D2997" s="24" t="s">
        <v>1722</v>
      </c>
      <c r="E2997" s="24" t="s">
        <v>1737</v>
      </c>
      <c r="F2997" s="38" t="s">
        <v>3626</v>
      </c>
      <c r="G2997" s="24" t="s">
        <v>1738</v>
      </c>
      <c r="H2997" s="5" t="s">
        <v>2558</v>
      </c>
      <c r="I2997" s="29">
        <v>283703.34000000003</v>
      </c>
      <c r="J2997" s="34">
        <v>283703.34000000003</v>
      </c>
      <c r="K2997" s="29"/>
      <c r="L2997" s="29"/>
      <c r="M2997" s="6"/>
      <c r="N2997" s="35">
        <v>46387</v>
      </c>
      <c r="O2997" s="36"/>
      <c r="P2997" s="5"/>
      <c r="Q2997" s="5"/>
    </row>
    <row r="2998" spans="1:17" ht="30" x14ac:dyDescent="0.25">
      <c r="A2998" s="33">
        <v>2996</v>
      </c>
      <c r="B2998" s="24">
        <v>2026</v>
      </c>
      <c r="C2998" s="24" t="s">
        <v>1718</v>
      </c>
      <c r="D2998" s="24" t="s">
        <v>1722</v>
      </c>
      <c r="E2998" s="24" t="s">
        <v>1737</v>
      </c>
      <c r="F2998" s="38" t="s">
        <v>3626</v>
      </c>
      <c r="G2998" s="24" t="s">
        <v>1738</v>
      </c>
      <c r="H2998" s="5" t="s">
        <v>2559</v>
      </c>
      <c r="I2998" s="29">
        <v>14440468.83</v>
      </c>
      <c r="J2998" s="34">
        <v>14440468.83</v>
      </c>
      <c r="K2998" s="29"/>
      <c r="L2998" s="56">
        <f t="shared" ref="L2998" si="569">I2998*2.14%</f>
        <v>309026.03296200006</v>
      </c>
      <c r="M2998" s="6"/>
      <c r="N2998" s="35">
        <v>46387</v>
      </c>
      <c r="O2998" s="36"/>
      <c r="P2998" s="5"/>
      <c r="Q2998" s="5"/>
    </row>
    <row r="2999" spans="1:17" ht="30" x14ac:dyDescent="0.25">
      <c r="A2999" s="33">
        <v>2997</v>
      </c>
      <c r="B2999" s="24">
        <v>2028</v>
      </c>
      <c r="C2999" s="24" t="s">
        <v>1718</v>
      </c>
      <c r="D2999" s="24" t="s">
        <v>1722</v>
      </c>
      <c r="E2999" s="24" t="s">
        <v>1739</v>
      </c>
      <c r="F2999" s="38" t="s">
        <v>3626</v>
      </c>
      <c r="G2999" s="24" t="s">
        <v>1740</v>
      </c>
      <c r="H2999" s="5" t="s">
        <v>2552</v>
      </c>
      <c r="I2999" s="29">
        <v>630320.15</v>
      </c>
      <c r="J2999" s="34">
        <v>630320.15</v>
      </c>
      <c r="K2999" s="29"/>
      <c r="L2999" s="29"/>
      <c r="M2999" s="6"/>
      <c r="N2999" s="35">
        <v>47118</v>
      </c>
      <c r="O2999" s="5"/>
      <c r="P2999" s="5"/>
      <c r="Q2999" s="24"/>
    </row>
    <row r="3000" spans="1:17" ht="30" x14ac:dyDescent="0.25">
      <c r="A3000" s="33">
        <v>2998</v>
      </c>
      <c r="B3000" s="24">
        <v>2027</v>
      </c>
      <c r="C3000" s="24" t="s">
        <v>1718</v>
      </c>
      <c r="D3000" s="24" t="s">
        <v>1722</v>
      </c>
      <c r="E3000" s="5" t="s">
        <v>3335</v>
      </c>
      <c r="F3000" s="38" t="s">
        <v>3626</v>
      </c>
      <c r="G3000" s="5" t="s">
        <v>3336</v>
      </c>
      <c r="H3000" s="5" t="s">
        <v>2553</v>
      </c>
      <c r="I3000" s="29">
        <v>3520492.8</v>
      </c>
      <c r="J3000" s="34">
        <v>3520492.8</v>
      </c>
      <c r="K3000" s="29"/>
      <c r="L3000" s="56">
        <f t="shared" ref="L3000" si="570">I3000*2.14%</f>
        <v>75338.545920000004</v>
      </c>
      <c r="M3000" s="6"/>
      <c r="N3000" s="9">
        <v>46752</v>
      </c>
      <c r="O3000" s="5"/>
      <c r="P3000" s="5"/>
      <c r="Q3000" s="24"/>
    </row>
    <row r="3001" spans="1:17" ht="30" x14ac:dyDescent="0.25">
      <c r="A3001" s="33">
        <v>2999</v>
      </c>
      <c r="B3001" s="24">
        <v>2028</v>
      </c>
      <c r="C3001" s="24" t="s">
        <v>1718</v>
      </c>
      <c r="D3001" s="24" t="s">
        <v>1722</v>
      </c>
      <c r="E3001" s="24" t="s">
        <v>1741</v>
      </c>
      <c r="F3001" s="38" t="s">
        <v>3626</v>
      </c>
      <c r="G3001" s="24" t="s">
        <v>1742</v>
      </c>
      <c r="H3001" s="5" t="s">
        <v>2552</v>
      </c>
      <c r="I3001" s="29">
        <v>621777.14</v>
      </c>
      <c r="J3001" s="34">
        <v>621777.14</v>
      </c>
      <c r="K3001" s="29"/>
      <c r="L3001" s="29"/>
      <c r="M3001" s="6"/>
      <c r="N3001" s="35">
        <v>47118</v>
      </c>
      <c r="O3001" s="5"/>
      <c r="P3001" s="5"/>
      <c r="Q3001" s="24"/>
    </row>
    <row r="3002" spans="1:17" ht="45" x14ac:dyDescent="0.25">
      <c r="A3002" s="33">
        <v>3000</v>
      </c>
      <c r="B3002" s="24">
        <v>2026</v>
      </c>
      <c r="C3002" s="24" t="s">
        <v>657</v>
      </c>
      <c r="D3002" s="24" t="s">
        <v>815</v>
      </c>
      <c r="E3002" s="24" t="s">
        <v>824</v>
      </c>
      <c r="F3002" s="38" t="s">
        <v>3626</v>
      </c>
      <c r="G3002" s="24" t="s">
        <v>825</v>
      </c>
      <c r="H3002" s="5" t="s">
        <v>2557</v>
      </c>
      <c r="I3002" s="29">
        <v>1386081.06</v>
      </c>
      <c r="J3002" s="34">
        <v>1386081.06</v>
      </c>
      <c r="K3002" s="29"/>
      <c r="L3002" s="56">
        <f t="shared" ref="L3002:L3008" si="571">I3002*2.14%</f>
        <v>29662.134684000004</v>
      </c>
      <c r="M3002" s="6"/>
      <c r="N3002" s="35">
        <v>46387</v>
      </c>
      <c r="O3002" s="36"/>
      <c r="P3002" s="5"/>
      <c r="Q3002" s="24"/>
    </row>
    <row r="3003" spans="1:17" ht="45" x14ac:dyDescent="0.25">
      <c r="A3003" s="33">
        <v>3001</v>
      </c>
      <c r="B3003" s="24">
        <v>2026</v>
      </c>
      <c r="C3003" s="24" t="s">
        <v>657</v>
      </c>
      <c r="D3003" s="24" t="s">
        <v>815</v>
      </c>
      <c r="E3003" s="24" t="s">
        <v>826</v>
      </c>
      <c r="F3003" s="38" t="s">
        <v>3626</v>
      </c>
      <c r="G3003" s="24" t="s">
        <v>827</v>
      </c>
      <c r="H3003" s="5" t="s">
        <v>2559</v>
      </c>
      <c r="I3003" s="29">
        <v>4469846.91</v>
      </c>
      <c r="J3003" s="34">
        <v>4469846.91</v>
      </c>
      <c r="K3003" s="29"/>
      <c r="L3003" s="56">
        <f t="shared" si="571"/>
        <v>95654.723874000018</v>
      </c>
      <c r="M3003" s="6"/>
      <c r="N3003" s="35">
        <v>46387</v>
      </c>
      <c r="O3003" s="36"/>
      <c r="P3003" s="5"/>
      <c r="Q3003" s="24"/>
    </row>
    <row r="3004" spans="1:17" ht="45" x14ac:dyDescent="0.25">
      <c r="A3004" s="33">
        <v>3002</v>
      </c>
      <c r="B3004" s="24">
        <v>2026</v>
      </c>
      <c r="C3004" s="24" t="s">
        <v>657</v>
      </c>
      <c r="D3004" s="24" t="s">
        <v>815</v>
      </c>
      <c r="E3004" s="24" t="s">
        <v>826</v>
      </c>
      <c r="F3004" s="38" t="s">
        <v>3626</v>
      </c>
      <c r="G3004" s="24" t="s">
        <v>827</v>
      </c>
      <c r="H3004" s="5" t="s">
        <v>2686</v>
      </c>
      <c r="I3004" s="29">
        <v>323424.48</v>
      </c>
      <c r="J3004" s="34">
        <v>323424.48</v>
      </c>
      <c r="K3004" s="29"/>
      <c r="L3004" s="56">
        <f t="shared" si="571"/>
        <v>6921.283872</v>
      </c>
      <c r="M3004" s="6"/>
      <c r="N3004" s="35">
        <v>46387</v>
      </c>
      <c r="O3004" s="36"/>
      <c r="P3004" s="5"/>
      <c r="Q3004" s="24"/>
    </row>
    <row r="3005" spans="1:17" ht="45" x14ac:dyDescent="0.25">
      <c r="A3005" s="33">
        <v>3003</v>
      </c>
      <c r="B3005" s="24">
        <v>2026</v>
      </c>
      <c r="C3005" s="24" t="s">
        <v>657</v>
      </c>
      <c r="D3005" s="24" t="s">
        <v>815</v>
      </c>
      <c r="E3005" s="24" t="s">
        <v>828</v>
      </c>
      <c r="F3005" s="38" t="s">
        <v>3626</v>
      </c>
      <c r="G3005" s="24" t="s">
        <v>829</v>
      </c>
      <c r="H3005" s="5" t="s">
        <v>2559</v>
      </c>
      <c r="I3005" s="29">
        <v>4558761.1399999997</v>
      </c>
      <c r="J3005" s="34">
        <v>4558761.1399999997</v>
      </c>
      <c r="K3005" s="29"/>
      <c r="L3005" s="56">
        <f t="shared" si="571"/>
        <v>97557.488396000001</v>
      </c>
      <c r="M3005" s="6"/>
      <c r="N3005" s="35">
        <v>46387</v>
      </c>
      <c r="O3005" s="36"/>
      <c r="P3005" s="5"/>
      <c r="Q3005" s="24"/>
    </row>
    <row r="3006" spans="1:17" ht="45" x14ac:dyDescent="0.25">
      <c r="A3006" s="33">
        <v>3004</v>
      </c>
      <c r="B3006" s="24">
        <v>2026</v>
      </c>
      <c r="C3006" s="24" t="s">
        <v>657</v>
      </c>
      <c r="D3006" s="24" t="s">
        <v>815</v>
      </c>
      <c r="E3006" s="24" t="s">
        <v>828</v>
      </c>
      <c r="F3006" s="38" t="s">
        <v>3626</v>
      </c>
      <c r="G3006" s="24" t="s">
        <v>829</v>
      </c>
      <c r="H3006" s="5" t="s">
        <v>2686</v>
      </c>
      <c r="I3006" s="29">
        <v>323424.48</v>
      </c>
      <c r="J3006" s="34">
        <v>323424.48</v>
      </c>
      <c r="K3006" s="29"/>
      <c r="L3006" s="56">
        <f t="shared" si="571"/>
        <v>6921.283872</v>
      </c>
      <c r="M3006" s="6"/>
      <c r="N3006" s="35">
        <v>46387</v>
      </c>
      <c r="O3006" s="36"/>
      <c r="P3006" s="5"/>
      <c r="Q3006" s="24"/>
    </row>
    <row r="3007" spans="1:17" ht="30" x14ac:dyDescent="0.25">
      <c r="A3007" s="33">
        <v>3005</v>
      </c>
      <c r="B3007" s="24">
        <v>2028</v>
      </c>
      <c r="C3007" s="24" t="s">
        <v>353</v>
      </c>
      <c r="D3007" s="24" t="s">
        <v>389</v>
      </c>
      <c r="E3007" s="24" t="s">
        <v>394</v>
      </c>
      <c r="F3007" s="38" t="s">
        <v>3626</v>
      </c>
      <c r="G3007" s="5" t="s">
        <v>395</v>
      </c>
      <c r="H3007" s="5" t="s">
        <v>2566</v>
      </c>
      <c r="I3007" s="29">
        <v>4438797.5999999996</v>
      </c>
      <c r="J3007" s="34">
        <v>4438797.5999999996</v>
      </c>
      <c r="K3007" s="29"/>
      <c r="L3007" s="56">
        <f t="shared" si="571"/>
        <v>94990.268640000009</v>
      </c>
      <c r="M3007" s="6"/>
      <c r="N3007" s="35">
        <v>47118</v>
      </c>
      <c r="O3007" s="5"/>
      <c r="P3007" s="5"/>
      <c r="Q3007" s="24"/>
    </row>
    <row r="3008" spans="1:17" ht="30" x14ac:dyDescent="0.25">
      <c r="A3008" s="33">
        <v>3006</v>
      </c>
      <c r="B3008" s="24">
        <v>2027</v>
      </c>
      <c r="C3008" s="24" t="s">
        <v>353</v>
      </c>
      <c r="D3008" s="24" t="s">
        <v>389</v>
      </c>
      <c r="E3008" s="24" t="s">
        <v>396</v>
      </c>
      <c r="F3008" s="38" t="s">
        <v>3626</v>
      </c>
      <c r="G3008" s="24" t="s">
        <v>397</v>
      </c>
      <c r="H3008" s="5" t="s">
        <v>2566</v>
      </c>
      <c r="I3008" s="29">
        <v>11848338</v>
      </c>
      <c r="J3008" s="34">
        <v>11848338</v>
      </c>
      <c r="K3008" s="29"/>
      <c r="L3008" s="56">
        <f t="shared" si="571"/>
        <v>253554.43320000003</v>
      </c>
      <c r="M3008" s="6"/>
      <c r="N3008" s="9">
        <v>46752</v>
      </c>
      <c r="O3008" s="5"/>
      <c r="P3008" s="5"/>
      <c r="Q3008" s="24"/>
    </row>
    <row r="3009" spans="1:17" ht="30" x14ac:dyDescent="0.25">
      <c r="A3009" s="33">
        <v>3007</v>
      </c>
      <c r="B3009" s="24">
        <v>2027</v>
      </c>
      <c r="C3009" s="24" t="s">
        <v>353</v>
      </c>
      <c r="D3009" s="24" t="s">
        <v>389</v>
      </c>
      <c r="E3009" s="24" t="s">
        <v>396</v>
      </c>
      <c r="F3009" s="38" t="s">
        <v>3626</v>
      </c>
      <c r="G3009" s="24" t="s">
        <v>397</v>
      </c>
      <c r="H3009" s="5" t="s">
        <v>2570</v>
      </c>
      <c r="I3009" s="29">
        <v>798502</v>
      </c>
      <c r="J3009" s="34">
        <v>798502</v>
      </c>
      <c r="K3009" s="29"/>
      <c r="L3009" s="29"/>
      <c r="M3009" s="6"/>
      <c r="N3009" s="9">
        <v>46752</v>
      </c>
      <c r="O3009" s="5"/>
      <c r="P3009" s="5"/>
      <c r="Q3009" s="24"/>
    </row>
    <row r="3010" spans="1:17" ht="30" x14ac:dyDescent="0.25">
      <c r="A3010" s="33">
        <v>3008</v>
      </c>
      <c r="B3010" s="24">
        <v>2028</v>
      </c>
      <c r="C3010" s="24" t="s">
        <v>353</v>
      </c>
      <c r="D3010" s="24" t="s">
        <v>389</v>
      </c>
      <c r="E3010" s="24" t="s">
        <v>398</v>
      </c>
      <c r="F3010" s="38" t="s">
        <v>3626</v>
      </c>
      <c r="G3010" s="24" t="s">
        <v>399</v>
      </c>
      <c r="H3010" s="5" t="s">
        <v>2566</v>
      </c>
      <c r="I3010" s="29">
        <v>17078198</v>
      </c>
      <c r="J3010" s="34">
        <v>17078198</v>
      </c>
      <c r="K3010" s="29"/>
      <c r="L3010" s="56">
        <f t="shared" ref="L3010" si="572">I3010*2.14%</f>
        <v>365473.43720000004</v>
      </c>
      <c r="M3010" s="6"/>
      <c r="N3010" s="35">
        <v>47118</v>
      </c>
      <c r="O3010" s="5"/>
      <c r="P3010" s="5"/>
      <c r="Q3010" s="24"/>
    </row>
    <row r="3011" spans="1:17" ht="30" x14ac:dyDescent="0.25">
      <c r="A3011" s="33">
        <v>3009</v>
      </c>
      <c r="B3011" s="24">
        <v>2028</v>
      </c>
      <c r="C3011" s="24" t="s">
        <v>353</v>
      </c>
      <c r="D3011" s="24" t="s">
        <v>389</v>
      </c>
      <c r="E3011" s="24" t="s">
        <v>398</v>
      </c>
      <c r="F3011" s="38" t="s">
        <v>3626</v>
      </c>
      <c r="G3011" s="24" t="s">
        <v>399</v>
      </c>
      <c r="H3011" s="5" t="s">
        <v>2570</v>
      </c>
      <c r="I3011" s="29">
        <v>1762796</v>
      </c>
      <c r="J3011" s="34">
        <v>1762796</v>
      </c>
      <c r="K3011" s="29"/>
      <c r="L3011" s="29"/>
      <c r="M3011" s="6"/>
      <c r="N3011" s="35">
        <v>47118</v>
      </c>
      <c r="O3011" s="5"/>
      <c r="P3011" s="5"/>
      <c r="Q3011" s="24"/>
    </row>
    <row r="3012" spans="1:17" ht="30" x14ac:dyDescent="0.25">
      <c r="A3012" s="33">
        <v>3010</v>
      </c>
      <c r="B3012" s="24">
        <v>2028</v>
      </c>
      <c r="C3012" s="24" t="s">
        <v>353</v>
      </c>
      <c r="D3012" s="24" t="s">
        <v>389</v>
      </c>
      <c r="E3012" s="24" t="s">
        <v>400</v>
      </c>
      <c r="F3012" s="38" t="s">
        <v>3626</v>
      </c>
      <c r="G3012" s="24" t="s">
        <v>401</v>
      </c>
      <c r="H3012" s="5" t="s">
        <v>2566</v>
      </c>
      <c r="I3012" s="29">
        <v>10802366</v>
      </c>
      <c r="J3012" s="34">
        <v>10802366</v>
      </c>
      <c r="K3012" s="29"/>
      <c r="L3012" s="56">
        <f t="shared" ref="L3012" si="573">I3012*2.14%</f>
        <v>231170.63240000003</v>
      </c>
      <c r="M3012" s="6"/>
      <c r="N3012" s="35">
        <v>47118</v>
      </c>
      <c r="O3012" s="5"/>
      <c r="P3012" s="5"/>
      <c r="Q3012" s="24"/>
    </row>
    <row r="3013" spans="1:17" ht="30" x14ac:dyDescent="0.25">
      <c r="A3013" s="33">
        <v>3011</v>
      </c>
      <c r="B3013" s="24">
        <v>2028</v>
      </c>
      <c r="C3013" s="24" t="s">
        <v>353</v>
      </c>
      <c r="D3013" s="24" t="s">
        <v>389</v>
      </c>
      <c r="E3013" s="24" t="s">
        <v>400</v>
      </c>
      <c r="F3013" s="38" t="s">
        <v>3626</v>
      </c>
      <c r="G3013" s="24" t="s">
        <v>401</v>
      </c>
      <c r="H3013" s="5" t="s">
        <v>2570</v>
      </c>
      <c r="I3013" s="29">
        <v>417777</v>
      </c>
      <c r="J3013" s="34">
        <v>417777</v>
      </c>
      <c r="K3013" s="29"/>
      <c r="L3013" s="29"/>
      <c r="M3013" s="6"/>
      <c r="N3013" s="35">
        <v>47118</v>
      </c>
      <c r="O3013" s="5"/>
      <c r="P3013" s="5"/>
      <c r="Q3013" s="24"/>
    </row>
    <row r="3014" spans="1:17" ht="30" x14ac:dyDescent="0.25">
      <c r="A3014" s="33">
        <v>3012</v>
      </c>
      <c r="B3014" s="24">
        <v>2027</v>
      </c>
      <c r="C3014" s="24" t="s">
        <v>353</v>
      </c>
      <c r="D3014" s="24" t="s">
        <v>389</v>
      </c>
      <c r="E3014" s="24" t="s">
        <v>402</v>
      </c>
      <c r="F3014" s="38" t="s">
        <v>3626</v>
      </c>
      <c r="G3014" s="24" t="s">
        <v>403</v>
      </c>
      <c r="H3014" s="5" t="s">
        <v>2566</v>
      </c>
      <c r="I3014" s="29">
        <v>12281154</v>
      </c>
      <c r="J3014" s="34">
        <v>12281154</v>
      </c>
      <c r="K3014" s="29"/>
      <c r="L3014" s="56">
        <f t="shared" ref="L3014" si="574">I3014*2.14%</f>
        <v>262816.69560000004</v>
      </c>
      <c r="M3014" s="6"/>
      <c r="N3014" s="9">
        <v>46752</v>
      </c>
      <c r="O3014" s="5"/>
      <c r="P3014" s="5"/>
      <c r="Q3014" s="24"/>
    </row>
    <row r="3015" spans="1:17" ht="30" x14ac:dyDescent="0.25">
      <c r="A3015" s="33">
        <v>3013</v>
      </c>
      <c r="B3015" s="24">
        <v>2027</v>
      </c>
      <c r="C3015" s="24" t="s">
        <v>353</v>
      </c>
      <c r="D3015" s="24" t="s">
        <v>389</v>
      </c>
      <c r="E3015" s="24" t="s">
        <v>402</v>
      </c>
      <c r="F3015" s="38" t="s">
        <v>3626</v>
      </c>
      <c r="G3015" s="24" t="s">
        <v>403</v>
      </c>
      <c r="H3015" s="5" t="s">
        <v>2570</v>
      </c>
      <c r="I3015" s="29">
        <v>391558</v>
      </c>
      <c r="J3015" s="34">
        <v>391558</v>
      </c>
      <c r="K3015" s="29"/>
      <c r="L3015" s="29"/>
      <c r="M3015" s="6"/>
      <c r="N3015" s="9">
        <v>46752</v>
      </c>
      <c r="O3015" s="5"/>
      <c r="P3015" s="5"/>
      <c r="Q3015" s="24"/>
    </row>
    <row r="3016" spans="1:17" ht="30" x14ac:dyDescent="0.25">
      <c r="A3016" s="33">
        <v>3014</v>
      </c>
      <c r="B3016" s="4">
        <v>2026</v>
      </c>
      <c r="C3016" s="24" t="s">
        <v>657</v>
      </c>
      <c r="D3016" s="5" t="s">
        <v>956</v>
      </c>
      <c r="E3016" s="5" t="s">
        <v>4042</v>
      </c>
      <c r="F3016" s="38" t="s">
        <v>3626</v>
      </c>
      <c r="G3016" s="24" t="s">
        <v>4043</v>
      </c>
      <c r="H3016" s="5" t="s">
        <v>2557</v>
      </c>
      <c r="I3016" s="29">
        <v>2484853.34</v>
      </c>
      <c r="J3016" s="34">
        <v>2484853.34</v>
      </c>
      <c r="K3016" s="29"/>
      <c r="L3016" s="56">
        <f t="shared" ref="L3016:L3021" si="575">I3016*2.14%</f>
        <v>53175.861476000005</v>
      </c>
      <c r="M3016" s="5"/>
      <c r="N3016" s="35">
        <v>46387</v>
      </c>
      <c r="O3016" s="36"/>
      <c r="P3016" s="5"/>
      <c r="Q3016" s="5"/>
    </row>
    <row r="3017" spans="1:17" ht="30" x14ac:dyDescent="0.25">
      <c r="A3017" s="33">
        <v>3015</v>
      </c>
      <c r="B3017" s="4">
        <v>2026</v>
      </c>
      <c r="C3017" s="24" t="s">
        <v>657</v>
      </c>
      <c r="D3017" s="5" t="s">
        <v>956</v>
      </c>
      <c r="E3017" s="5" t="s">
        <v>4042</v>
      </c>
      <c r="F3017" s="38" t="s">
        <v>3626</v>
      </c>
      <c r="G3017" s="24" t="s">
        <v>4043</v>
      </c>
      <c r="H3017" s="5" t="s">
        <v>2553</v>
      </c>
      <c r="I3017" s="29">
        <v>5461502.1600000001</v>
      </c>
      <c r="J3017" s="34">
        <v>5461502.1600000001</v>
      </c>
      <c r="K3017" s="29"/>
      <c r="L3017" s="56">
        <f t="shared" si="575"/>
        <v>116876.14622400001</v>
      </c>
      <c r="M3017" s="5"/>
      <c r="N3017" s="35">
        <v>46387</v>
      </c>
      <c r="O3017" s="36"/>
      <c r="P3017" s="5"/>
      <c r="Q3017" s="5"/>
    </row>
    <row r="3018" spans="1:17" ht="30" x14ac:dyDescent="0.25">
      <c r="A3018" s="33">
        <v>3016</v>
      </c>
      <c r="B3018" s="4">
        <v>2026</v>
      </c>
      <c r="C3018" s="24" t="s">
        <v>657</v>
      </c>
      <c r="D3018" s="5" t="s">
        <v>956</v>
      </c>
      <c r="E3018" s="5" t="s">
        <v>4044</v>
      </c>
      <c r="F3018" s="38" t="s">
        <v>3626</v>
      </c>
      <c r="G3018" s="24" t="s">
        <v>4045</v>
      </c>
      <c r="H3018" s="5" t="s">
        <v>2557</v>
      </c>
      <c r="I3018" s="29">
        <v>2484853.34</v>
      </c>
      <c r="J3018" s="34">
        <v>2484853.34</v>
      </c>
      <c r="K3018" s="29"/>
      <c r="L3018" s="56">
        <f t="shared" si="575"/>
        <v>53175.861476000005</v>
      </c>
      <c r="M3018" s="5"/>
      <c r="N3018" s="35">
        <v>46387</v>
      </c>
      <c r="O3018" s="36"/>
      <c r="P3018" s="5"/>
      <c r="Q3018" s="5"/>
    </row>
    <row r="3019" spans="1:17" ht="30" x14ac:dyDescent="0.25">
      <c r="A3019" s="33">
        <v>3017</v>
      </c>
      <c r="B3019" s="4">
        <v>2026</v>
      </c>
      <c r="C3019" s="24" t="s">
        <v>657</v>
      </c>
      <c r="D3019" s="5" t="s">
        <v>956</v>
      </c>
      <c r="E3019" s="5" t="s">
        <v>4044</v>
      </c>
      <c r="F3019" s="38" t="s">
        <v>3626</v>
      </c>
      <c r="G3019" s="24" t="s">
        <v>4045</v>
      </c>
      <c r="H3019" s="5" t="s">
        <v>2553</v>
      </c>
      <c r="I3019" s="29">
        <v>5461502.1600000001</v>
      </c>
      <c r="J3019" s="34">
        <v>5461502.1600000001</v>
      </c>
      <c r="K3019" s="29"/>
      <c r="L3019" s="56">
        <f t="shared" si="575"/>
        <v>116876.14622400001</v>
      </c>
      <c r="M3019" s="5"/>
      <c r="N3019" s="35">
        <v>46387</v>
      </c>
      <c r="O3019" s="36"/>
      <c r="P3019" s="5"/>
      <c r="Q3019" s="5"/>
    </row>
    <row r="3020" spans="1:17" ht="30" x14ac:dyDescent="0.25">
      <c r="A3020" s="33">
        <v>3018</v>
      </c>
      <c r="B3020" s="24">
        <v>2028</v>
      </c>
      <c r="C3020" s="24" t="s">
        <v>657</v>
      </c>
      <c r="D3020" s="24" t="s">
        <v>665</v>
      </c>
      <c r="E3020" s="5" t="s">
        <v>2970</v>
      </c>
      <c r="F3020" s="38" t="s">
        <v>3626</v>
      </c>
      <c r="G3020" s="5" t="s">
        <v>2971</v>
      </c>
      <c r="H3020" s="5" t="s">
        <v>2566</v>
      </c>
      <c r="I3020" s="29">
        <v>9558020</v>
      </c>
      <c r="J3020" s="34">
        <v>9558020</v>
      </c>
      <c r="K3020" s="29"/>
      <c r="L3020" s="56">
        <f t="shared" si="575"/>
        <v>204541.62800000003</v>
      </c>
      <c r="M3020" s="6"/>
      <c r="N3020" s="35">
        <v>47118</v>
      </c>
      <c r="O3020" s="5"/>
      <c r="P3020" s="5"/>
      <c r="Q3020" s="24"/>
    </row>
    <row r="3021" spans="1:17" ht="30" x14ac:dyDescent="0.25">
      <c r="A3021" s="33">
        <v>3019</v>
      </c>
      <c r="B3021" s="24">
        <v>2028</v>
      </c>
      <c r="C3021" s="24" t="s">
        <v>657</v>
      </c>
      <c r="D3021" s="24" t="s">
        <v>665</v>
      </c>
      <c r="E3021" s="5" t="s">
        <v>2972</v>
      </c>
      <c r="F3021" s="38" t="s">
        <v>3626</v>
      </c>
      <c r="G3021" s="5" t="s">
        <v>2973</v>
      </c>
      <c r="H3021" s="5" t="s">
        <v>2566</v>
      </c>
      <c r="I3021" s="29">
        <v>9738360</v>
      </c>
      <c r="J3021" s="34">
        <v>9738360</v>
      </c>
      <c r="K3021" s="29"/>
      <c r="L3021" s="56">
        <f t="shared" si="575"/>
        <v>208400.90400000001</v>
      </c>
      <c r="M3021" s="6"/>
      <c r="N3021" s="35">
        <v>47118</v>
      </c>
      <c r="O3021" s="5"/>
      <c r="P3021" s="5"/>
      <c r="Q3021" s="5"/>
    </row>
    <row r="3022" spans="1:17" ht="30" x14ac:dyDescent="0.25">
      <c r="A3022" s="33">
        <v>3020</v>
      </c>
      <c r="B3022" s="24">
        <v>2027</v>
      </c>
      <c r="C3022" s="24" t="s">
        <v>2049</v>
      </c>
      <c r="D3022" s="24" t="s">
        <v>2050</v>
      </c>
      <c r="E3022" s="24" t="s">
        <v>2051</v>
      </c>
      <c r="F3022" s="38" t="s">
        <v>3626</v>
      </c>
      <c r="G3022" s="24" t="s">
        <v>2052</v>
      </c>
      <c r="H3022" s="5" t="s">
        <v>2570</v>
      </c>
      <c r="I3022" s="29">
        <v>588593</v>
      </c>
      <c r="J3022" s="34">
        <v>588593</v>
      </c>
      <c r="K3022" s="29"/>
      <c r="L3022" s="29"/>
      <c r="M3022" s="6"/>
      <c r="N3022" s="9">
        <v>46752</v>
      </c>
      <c r="O3022" s="5"/>
      <c r="P3022" s="5"/>
      <c r="Q3022" s="24"/>
    </row>
    <row r="3023" spans="1:17" ht="30" x14ac:dyDescent="0.25">
      <c r="A3023" s="33">
        <v>3021</v>
      </c>
      <c r="B3023" s="24">
        <v>2027</v>
      </c>
      <c r="C3023" s="24" t="s">
        <v>2049</v>
      </c>
      <c r="D3023" s="24" t="s">
        <v>2050</v>
      </c>
      <c r="E3023" s="24" t="s">
        <v>2051</v>
      </c>
      <c r="F3023" s="38" t="s">
        <v>3626</v>
      </c>
      <c r="G3023" s="24" t="s">
        <v>2052</v>
      </c>
      <c r="H3023" s="5" t="s">
        <v>2566</v>
      </c>
      <c r="I3023" s="29">
        <v>10658094</v>
      </c>
      <c r="J3023" s="34">
        <v>10658094</v>
      </c>
      <c r="K3023" s="29"/>
      <c r="L3023" s="56">
        <f t="shared" ref="L3023:L3028" si="576">I3023*2.14%</f>
        <v>228083.21160000004</v>
      </c>
      <c r="M3023" s="6"/>
      <c r="N3023" s="9">
        <v>46752</v>
      </c>
      <c r="O3023" s="5"/>
      <c r="P3023" s="5"/>
      <c r="Q3023" s="24"/>
    </row>
    <row r="3024" spans="1:17" ht="30" x14ac:dyDescent="0.25">
      <c r="A3024" s="33">
        <v>3022</v>
      </c>
      <c r="B3024" s="24">
        <v>2026</v>
      </c>
      <c r="C3024" s="24" t="s">
        <v>2049</v>
      </c>
      <c r="D3024" s="24" t="s">
        <v>2050</v>
      </c>
      <c r="E3024" s="5" t="s">
        <v>3407</v>
      </c>
      <c r="F3024" s="38" t="s">
        <v>3626</v>
      </c>
      <c r="G3024" s="5" t="s">
        <v>3408</v>
      </c>
      <c r="H3024" s="5" t="s">
        <v>2547</v>
      </c>
      <c r="I3024" s="29">
        <v>7700521.1399999997</v>
      </c>
      <c r="J3024" s="34">
        <v>3850260.57</v>
      </c>
      <c r="K3024" s="29">
        <v>3850260.57</v>
      </c>
      <c r="L3024" s="56">
        <f t="shared" si="576"/>
        <v>164791.15239600002</v>
      </c>
      <c r="M3024" s="6"/>
      <c r="N3024" s="35">
        <v>46387</v>
      </c>
      <c r="O3024" s="36"/>
      <c r="P3024" s="5"/>
      <c r="Q3024" s="24"/>
    </row>
    <row r="3025" spans="1:17" ht="30" x14ac:dyDescent="0.25">
      <c r="A3025" s="33">
        <v>3023</v>
      </c>
      <c r="B3025" s="24">
        <v>2028</v>
      </c>
      <c r="C3025" s="24" t="s">
        <v>353</v>
      </c>
      <c r="D3025" s="24" t="s">
        <v>489</v>
      </c>
      <c r="E3025" s="24" t="s">
        <v>494</v>
      </c>
      <c r="F3025" s="38" t="s">
        <v>3626</v>
      </c>
      <c r="G3025" s="24" t="s">
        <v>495</v>
      </c>
      <c r="H3025" s="5" t="s">
        <v>2566</v>
      </c>
      <c r="I3025" s="29">
        <v>11408906.33</v>
      </c>
      <c r="J3025" s="34">
        <v>11408906.33</v>
      </c>
      <c r="K3025" s="29"/>
      <c r="L3025" s="56">
        <f t="shared" si="576"/>
        <v>244150.59546200003</v>
      </c>
      <c r="M3025" s="6"/>
      <c r="N3025" s="35">
        <v>47118</v>
      </c>
      <c r="O3025" s="5"/>
      <c r="P3025" s="5"/>
      <c r="Q3025" s="24"/>
    </row>
    <row r="3026" spans="1:17" ht="30" x14ac:dyDescent="0.25">
      <c r="A3026" s="33">
        <v>3024</v>
      </c>
      <c r="B3026" s="24">
        <v>2027</v>
      </c>
      <c r="C3026" s="24" t="s">
        <v>353</v>
      </c>
      <c r="D3026" s="24" t="s">
        <v>489</v>
      </c>
      <c r="E3026" s="24" t="s">
        <v>496</v>
      </c>
      <c r="F3026" s="38" t="s">
        <v>3626</v>
      </c>
      <c r="G3026" s="24" t="s">
        <v>497</v>
      </c>
      <c r="H3026" s="5" t="s">
        <v>2566</v>
      </c>
      <c r="I3026" s="29">
        <v>5892561.8600000003</v>
      </c>
      <c r="J3026" s="34">
        <v>5892561.8600000003</v>
      </c>
      <c r="K3026" s="29"/>
      <c r="L3026" s="56">
        <f t="shared" si="576"/>
        <v>126100.82380400001</v>
      </c>
      <c r="M3026" s="6"/>
      <c r="N3026" s="9">
        <v>46752</v>
      </c>
      <c r="O3026" s="5"/>
      <c r="P3026" s="5"/>
      <c r="Q3026" s="24"/>
    </row>
    <row r="3027" spans="1:17" ht="45" x14ac:dyDescent="0.25">
      <c r="A3027" s="33">
        <v>3025</v>
      </c>
      <c r="B3027" s="24">
        <v>2028</v>
      </c>
      <c r="C3027" s="24" t="s">
        <v>657</v>
      </c>
      <c r="D3027" s="24" t="s">
        <v>815</v>
      </c>
      <c r="E3027" s="24" t="s">
        <v>830</v>
      </c>
      <c r="F3027" s="38" t="s">
        <v>3626</v>
      </c>
      <c r="G3027" s="24" t="s">
        <v>831</v>
      </c>
      <c r="H3027" s="5" t="s">
        <v>2556</v>
      </c>
      <c r="I3027" s="29">
        <v>3632743.69</v>
      </c>
      <c r="J3027" s="34">
        <v>3632743.69</v>
      </c>
      <c r="K3027" s="29"/>
      <c r="L3027" s="56">
        <f t="shared" si="576"/>
        <v>77740.714966000014</v>
      </c>
      <c r="M3027" s="6"/>
      <c r="N3027" s="35">
        <v>47118</v>
      </c>
      <c r="O3027" s="5"/>
      <c r="P3027" s="5"/>
      <c r="Q3027" s="24"/>
    </row>
    <row r="3028" spans="1:17" ht="45" x14ac:dyDescent="0.25">
      <c r="A3028" s="33">
        <v>3026</v>
      </c>
      <c r="B3028" s="24">
        <v>2027</v>
      </c>
      <c r="C3028" s="24" t="s">
        <v>657</v>
      </c>
      <c r="D3028" s="24" t="s">
        <v>815</v>
      </c>
      <c r="E3028" s="24" t="s">
        <v>832</v>
      </c>
      <c r="F3028" s="38" t="s">
        <v>3626</v>
      </c>
      <c r="G3028" s="24" t="s">
        <v>833</v>
      </c>
      <c r="H3028" s="5" t="s">
        <v>2556</v>
      </c>
      <c r="I3028" s="29">
        <v>5476524</v>
      </c>
      <c r="J3028" s="34">
        <v>5476524</v>
      </c>
      <c r="K3028" s="29"/>
      <c r="L3028" s="56">
        <f t="shared" si="576"/>
        <v>117197.61360000001</v>
      </c>
      <c r="M3028" s="6"/>
      <c r="N3028" s="9">
        <v>46752</v>
      </c>
      <c r="O3028" s="5"/>
      <c r="P3028" s="5"/>
      <c r="Q3028" s="24"/>
    </row>
    <row r="3029" spans="1:17" ht="45" x14ac:dyDescent="0.25">
      <c r="A3029" s="33">
        <v>3027</v>
      </c>
      <c r="B3029" s="24">
        <v>2027</v>
      </c>
      <c r="C3029" s="24" t="s">
        <v>657</v>
      </c>
      <c r="D3029" s="24" t="s">
        <v>815</v>
      </c>
      <c r="E3029" s="24" t="s">
        <v>832</v>
      </c>
      <c r="F3029" s="38" t="s">
        <v>3626</v>
      </c>
      <c r="G3029" s="24" t="s">
        <v>833</v>
      </c>
      <c r="H3029" s="5" t="s">
        <v>2555</v>
      </c>
      <c r="I3029" s="29">
        <v>1078968</v>
      </c>
      <c r="J3029" s="34">
        <v>1078968</v>
      </c>
      <c r="K3029" s="29"/>
      <c r="L3029" s="29"/>
      <c r="M3029" s="6"/>
      <c r="N3029" s="9">
        <v>46752</v>
      </c>
      <c r="O3029" s="5"/>
      <c r="P3029" s="5"/>
      <c r="Q3029" s="24"/>
    </row>
    <row r="3030" spans="1:17" ht="45" x14ac:dyDescent="0.25">
      <c r="A3030" s="33">
        <v>3028</v>
      </c>
      <c r="B3030" s="24">
        <v>2028</v>
      </c>
      <c r="C3030" s="24" t="s">
        <v>657</v>
      </c>
      <c r="D3030" s="24" t="s">
        <v>815</v>
      </c>
      <c r="E3030" s="24" t="s">
        <v>834</v>
      </c>
      <c r="F3030" s="38" t="s">
        <v>3626</v>
      </c>
      <c r="G3030" s="24" t="s">
        <v>835</v>
      </c>
      <c r="H3030" s="5" t="s">
        <v>2562</v>
      </c>
      <c r="I3030" s="29">
        <v>344161.36</v>
      </c>
      <c r="J3030" s="34">
        <v>344161.36</v>
      </c>
      <c r="K3030" s="29"/>
      <c r="L3030" s="29"/>
      <c r="M3030" s="6"/>
      <c r="N3030" s="35">
        <v>47118</v>
      </c>
      <c r="O3030" s="5"/>
      <c r="P3030" s="5"/>
      <c r="Q3030" s="24"/>
    </row>
    <row r="3031" spans="1:17" ht="45" x14ac:dyDescent="0.25">
      <c r="A3031" s="33">
        <v>3029</v>
      </c>
      <c r="B3031" s="24">
        <v>2028</v>
      </c>
      <c r="C3031" s="24" t="s">
        <v>657</v>
      </c>
      <c r="D3031" s="24" t="s">
        <v>815</v>
      </c>
      <c r="E3031" s="24" t="s">
        <v>836</v>
      </c>
      <c r="F3031" s="38" t="s">
        <v>3626</v>
      </c>
      <c r="G3031" s="24" t="s">
        <v>837</v>
      </c>
      <c r="H3031" s="5" t="s">
        <v>2548</v>
      </c>
      <c r="I3031" s="29">
        <v>918594.55</v>
      </c>
      <c r="J3031" s="34">
        <v>918594.55</v>
      </c>
      <c r="K3031" s="29"/>
      <c r="L3031" s="29"/>
      <c r="M3031" s="6"/>
      <c r="N3031" s="35">
        <v>47118</v>
      </c>
      <c r="O3031" s="5"/>
      <c r="P3031" s="5"/>
      <c r="Q3031" s="24"/>
    </row>
    <row r="3032" spans="1:17" ht="45" x14ac:dyDescent="0.25">
      <c r="A3032" s="33">
        <v>3030</v>
      </c>
      <c r="B3032" s="24">
        <v>2026</v>
      </c>
      <c r="C3032" s="24" t="s">
        <v>657</v>
      </c>
      <c r="D3032" s="24" t="s">
        <v>815</v>
      </c>
      <c r="E3032" s="24" t="s">
        <v>838</v>
      </c>
      <c r="F3032" s="38" t="s">
        <v>3626</v>
      </c>
      <c r="G3032" s="24" t="s">
        <v>839</v>
      </c>
      <c r="H3032" s="5" t="s">
        <v>2557</v>
      </c>
      <c r="I3032" s="29">
        <v>1278221.78</v>
      </c>
      <c r="J3032" s="34">
        <v>1278221.78</v>
      </c>
      <c r="K3032" s="29"/>
      <c r="L3032" s="56">
        <f t="shared" ref="L3032:L3033" si="577">I3032*2.14%</f>
        <v>27353.946092000002</v>
      </c>
      <c r="M3032" s="6"/>
      <c r="N3032" s="35">
        <v>46387</v>
      </c>
      <c r="O3032" s="36"/>
      <c r="P3032" s="5"/>
      <c r="Q3032" s="24"/>
    </row>
    <row r="3033" spans="1:17" ht="45" x14ac:dyDescent="0.25">
      <c r="A3033" s="33">
        <v>3031</v>
      </c>
      <c r="B3033" s="24">
        <v>2028</v>
      </c>
      <c r="C3033" s="24" t="s">
        <v>657</v>
      </c>
      <c r="D3033" s="24" t="s">
        <v>815</v>
      </c>
      <c r="E3033" s="24" t="s">
        <v>840</v>
      </c>
      <c r="F3033" s="38" t="s">
        <v>3626</v>
      </c>
      <c r="G3033" s="24" t="s">
        <v>841</v>
      </c>
      <c r="H3033" s="5" t="s">
        <v>2557</v>
      </c>
      <c r="I3033" s="29">
        <v>1797560.65</v>
      </c>
      <c r="J3033" s="34">
        <v>1797560.65</v>
      </c>
      <c r="K3033" s="29"/>
      <c r="L3033" s="56">
        <f t="shared" si="577"/>
        <v>38467.797910000001</v>
      </c>
      <c r="M3033" s="6"/>
      <c r="N3033" s="35">
        <v>47118</v>
      </c>
      <c r="O3033" s="5"/>
      <c r="P3033" s="5"/>
      <c r="Q3033" s="24"/>
    </row>
    <row r="3034" spans="1:17" ht="45" x14ac:dyDescent="0.25">
      <c r="A3034" s="33">
        <v>3032</v>
      </c>
      <c r="B3034" s="24">
        <v>2028</v>
      </c>
      <c r="C3034" s="24" t="s">
        <v>657</v>
      </c>
      <c r="D3034" s="24" t="s">
        <v>815</v>
      </c>
      <c r="E3034" s="24" t="s">
        <v>842</v>
      </c>
      <c r="F3034" s="38" t="s">
        <v>3626</v>
      </c>
      <c r="G3034" s="24" t="s">
        <v>843</v>
      </c>
      <c r="H3034" s="5" t="s">
        <v>2563</v>
      </c>
      <c r="I3034" s="29">
        <v>317385.69</v>
      </c>
      <c r="J3034" s="34">
        <v>317385.69</v>
      </c>
      <c r="K3034" s="29"/>
      <c r="L3034" s="29"/>
      <c r="M3034" s="6"/>
      <c r="N3034" s="35">
        <v>47118</v>
      </c>
      <c r="O3034" s="5"/>
      <c r="P3034" s="5"/>
      <c r="Q3034" s="24"/>
    </row>
    <row r="3035" spans="1:17" ht="45" x14ac:dyDescent="0.25">
      <c r="A3035" s="33">
        <v>3033</v>
      </c>
      <c r="B3035" s="24">
        <v>2028</v>
      </c>
      <c r="C3035" s="24" t="s">
        <v>657</v>
      </c>
      <c r="D3035" s="24" t="s">
        <v>815</v>
      </c>
      <c r="E3035" s="24" t="s">
        <v>842</v>
      </c>
      <c r="F3035" s="38" t="s">
        <v>3626</v>
      </c>
      <c r="G3035" s="24" t="s">
        <v>843</v>
      </c>
      <c r="H3035" s="5" t="s">
        <v>2551</v>
      </c>
      <c r="I3035" s="29">
        <v>317385.69</v>
      </c>
      <c r="J3035" s="34">
        <v>317385.69</v>
      </c>
      <c r="K3035" s="29"/>
      <c r="L3035" s="29"/>
      <c r="M3035" s="6"/>
      <c r="N3035" s="35">
        <v>47118</v>
      </c>
      <c r="O3035" s="5"/>
      <c r="P3035" s="5"/>
      <c r="Q3035" s="24"/>
    </row>
    <row r="3036" spans="1:17" ht="30" x14ac:dyDescent="0.25">
      <c r="A3036" s="33">
        <v>3034</v>
      </c>
      <c r="B3036" s="24">
        <v>2026</v>
      </c>
      <c r="C3036" s="24" t="s">
        <v>964</v>
      </c>
      <c r="D3036" s="24" t="s">
        <v>964</v>
      </c>
      <c r="E3036" s="24" t="s">
        <v>984</v>
      </c>
      <c r="F3036" s="38" t="s">
        <v>3626</v>
      </c>
      <c r="G3036" s="24" t="s">
        <v>985</v>
      </c>
      <c r="H3036" s="5" t="s">
        <v>2562</v>
      </c>
      <c r="I3036" s="29">
        <v>495609.64</v>
      </c>
      <c r="J3036" s="34">
        <v>495609.64</v>
      </c>
      <c r="K3036" s="29"/>
      <c r="L3036" s="29"/>
      <c r="M3036" s="6"/>
      <c r="N3036" s="35">
        <v>46387</v>
      </c>
      <c r="O3036" s="36"/>
      <c r="P3036" s="5"/>
      <c r="Q3036" s="5"/>
    </row>
    <row r="3037" spans="1:17" ht="30" x14ac:dyDescent="0.25">
      <c r="A3037" s="33">
        <v>3035</v>
      </c>
      <c r="B3037" s="24">
        <v>2026</v>
      </c>
      <c r="C3037" s="24" t="s">
        <v>964</v>
      </c>
      <c r="D3037" s="24" t="s">
        <v>964</v>
      </c>
      <c r="E3037" s="24" t="s">
        <v>984</v>
      </c>
      <c r="F3037" s="38" t="s">
        <v>3626</v>
      </c>
      <c r="G3037" s="24" t="s">
        <v>985</v>
      </c>
      <c r="H3037" s="5" t="s">
        <v>2554</v>
      </c>
      <c r="I3037" s="29">
        <v>30349950</v>
      </c>
      <c r="J3037" s="34">
        <v>30349950</v>
      </c>
      <c r="K3037" s="29"/>
      <c r="L3037" s="56">
        <f t="shared" ref="L3037:L3039" si="578">I3037*2.14%</f>
        <v>649488.93000000005</v>
      </c>
      <c r="M3037" s="6"/>
      <c r="N3037" s="35">
        <v>46387</v>
      </c>
      <c r="O3037" s="36"/>
      <c r="P3037" s="5"/>
      <c r="Q3037" s="5"/>
    </row>
    <row r="3038" spans="1:17" ht="30" x14ac:dyDescent="0.25">
      <c r="A3038" s="33">
        <v>3036</v>
      </c>
      <c r="B3038" s="24">
        <v>2028</v>
      </c>
      <c r="C3038" s="24" t="s">
        <v>657</v>
      </c>
      <c r="D3038" s="24" t="s">
        <v>665</v>
      </c>
      <c r="E3038" s="5" t="s">
        <v>2974</v>
      </c>
      <c r="F3038" s="38" t="s">
        <v>3626</v>
      </c>
      <c r="G3038" s="5" t="s">
        <v>2975</v>
      </c>
      <c r="H3038" s="5" t="s">
        <v>2566</v>
      </c>
      <c r="I3038" s="29">
        <v>8854694</v>
      </c>
      <c r="J3038" s="34">
        <v>8854694</v>
      </c>
      <c r="K3038" s="29"/>
      <c r="L3038" s="56">
        <f t="shared" si="578"/>
        <v>189490.45160000003</v>
      </c>
      <c r="M3038" s="6"/>
      <c r="N3038" s="35">
        <v>47118</v>
      </c>
      <c r="O3038" s="5"/>
      <c r="P3038" s="5"/>
      <c r="Q3038" s="24"/>
    </row>
    <row r="3039" spans="1:17" ht="30" x14ac:dyDescent="0.25">
      <c r="A3039" s="33">
        <v>3037</v>
      </c>
      <c r="B3039" s="24">
        <v>2027</v>
      </c>
      <c r="C3039" s="24" t="s">
        <v>657</v>
      </c>
      <c r="D3039" s="24" t="s">
        <v>665</v>
      </c>
      <c r="E3039" s="5" t="s">
        <v>2976</v>
      </c>
      <c r="F3039" s="38" t="s">
        <v>3626</v>
      </c>
      <c r="G3039" s="5" t="s">
        <v>2977</v>
      </c>
      <c r="H3039" s="5" t="s">
        <v>2566</v>
      </c>
      <c r="I3039" s="29">
        <v>10964672</v>
      </c>
      <c r="J3039" s="34">
        <v>10964672</v>
      </c>
      <c r="K3039" s="29"/>
      <c r="L3039" s="56">
        <f t="shared" si="578"/>
        <v>234643.98080000002</v>
      </c>
      <c r="M3039" s="6"/>
      <c r="N3039" s="9">
        <v>46752</v>
      </c>
      <c r="O3039" s="5"/>
      <c r="P3039" s="5"/>
      <c r="Q3039" s="24"/>
    </row>
    <row r="3040" spans="1:17" ht="30" x14ac:dyDescent="0.25">
      <c r="A3040" s="33">
        <v>3038</v>
      </c>
      <c r="B3040" s="24">
        <v>2028</v>
      </c>
      <c r="C3040" s="24" t="s">
        <v>2433</v>
      </c>
      <c r="D3040" s="24" t="s">
        <v>1985</v>
      </c>
      <c r="E3040" s="24" t="s">
        <v>2463</v>
      </c>
      <c r="F3040" s="38" t="s">
        <v>3626</v>
      </c>
      <c r="G3040" s="24" t="s">
        <v>2464</v>
      </c>
      <c r="H3040" s="5" t="s">
        <v>2570</v>
      </c>
      <c r="I3040" s="29">
        <v>342417</v>
      </c>
      <c r="J3040" s="34">
        <v>342417</v>
      </c>
      <c r="K3040" s="29"/>
      <c r="L3040" s="29"/>
      <c r="M3040" s="6"/>
      <c r="N3040" s="35">
        <v>47118</v>
      </c>
      <c r="O3040" s="5"/>
      <c r="P3040" s="5"/>
      <c r="Q3040" s="24"/>
    </row>
    <row r="3041" spans="1:17" ht="30" x14ac:dyDescent="0.25">
      <c r="A3041" s="33">
        <v>3039</v>
      </c>
      <c r="B3041" s="24">
        <v>2028</v>
      </c>
      <c r="C3041" s="24" t="s">
        <v>2433</v>
      </c>
      <c r="D3041" s="24" t="s">
        <v>1985</v>
      </c>
      <c r="E3041" s="24" t="s">
        <v>2463</v>
      </c>
      <c r="F3041" s="38" t="s">
        <v>3626</v>
      </c>
      <c r="G3041" s="24" t="s">
        <v>2464</v>
      </c>
      <c r="H3041" s="5" t="s">
        <v>2566</v>
      </c>
      <c r="I3041" s="29">
        <v>8133334</v>
      </c>
      <c r="J3041" s="34">
        <v>8133334</v>
      </c>
      <c r="K3041" s="29"/>
      <c r="L3041" s="56">
        <f t="shared" ref="L3041" si="579">I3041*2.14%</f>
        <v>174053.34760000001</v>
      </c>
      <c r="M3041" s="6"/>
      <c r="N3041" s="35">
        <v>47118</v>
      </c>
      <c r="O3041" s="5"/>
      <c r="P3041" s="5"/>
      <c r="Q3041" s="24"/>
    </row>
    <row r="3042" spans="1:17" ht="30" x14ac:dyDescent="0.25">
      <c r="A3042" s="33">
        <v>3040</v>
      </c>
      <c r="B3042" s="24">
        <v>2028</v>
      </c>
      <c r="C3042" s="24" t="s">
        <v>2433</v>
      </c>
      <c r="D3042" s="24" t="s">
        <v>1985</v>
      </c>
      <c r="E3042" s="24" t="s">
        <v>2465</v>
      </c>
      <c r="F3042" s="38" t="s">
        <v>3626</v>
      </c>
      <c r="G3042" s="24" t="s">
        <v>2466</v>
      </c>
      <c r="H3042" s="5" t="s">
        <v>2562</v>
      </c>
      <c r="I3042" s="29">
        <v>424865.56</v>
      </c>
      <c r="J3042" s="34">
        <v>424865.56</v>
      </c>
      <c r="K3042" s="29"/>
      <c r="L3042" s="29"/>
      <c r="M3042" s="6"/>
      <c r="N3042" s="35">
        <v>47118</v>
      </c>
      <c r="O3042" s="5"/>
      <c r="P3042" s="5"/>
      <c r="Q3042" s="24"/>
    </row>
    <row r="3043" spans="1:17" ht="30" x14ac:dyDescent="0.25">
      <c r="A3043" s="33">
        <v>3041</v>
      </c>
      <c r="B3043" s="24">
        <v>2027</v>
      </c>
      <c r="C3043" s="24" t="s">
        <v>2433</v>
      </c>
      <c r="D3043" s="24" t="s">
        <v>1985</v>
      </c>
      <c r="E3043" s="24" t="s">
        <v>2467</v>
      </c>
      <c r="F3043" s="38" t="s">
        <v>3626</v>
      </c>
      <c r="G3043" s="24" t="s">
        <v>2468</v>
      </c>
      <c r="H3043" s="5" t="s">
        <v>2562</v>
      </c>
      <c r="I3043" s="29">
        <v>583718.30000000005</v>
      </c>
      <c r="J3043" s="34">
        <v>583718.30000000005</v>
      </c>
      <c r="K3043" s="29"/>
      <c r="L3043" s="29"/>
      <c r="M3043" s="6"/>
      <c r="N3043" s="9">
        <v>46752</v>
      </c>
      <c r="O3043" s="5"/>
      <c r="P3043" s="5"/>
      <c r="Q3043" s="24"/>
    </row>
    <row r="3044" spans="1:17" ht="30" x14ac:dyDescent="0.25">
      <c r="A3044" s="33">
        <v>3042</v>
      </c>
      <c r="B3044" s="4">
        <v>2027</v>
      </c>
      <c r="C3044" s="5" t="s">
        <v>1358</v>
      </c>
      <c r="D3044" s="5" t="s">
        <v>1362</v>
      </c>
      <c r="E3044" s="5" t="s">
        <v>1363</v>
      </c>
      <c r="F3044" s="38" t="s">
        <v>3626</v>
      </c>
      <c r="G3044" s="5" t="s">
        <v>1364</v>
      </c>
      <c r="H3044" s="5" t="s">
        <v>2551</v>
      </c>
      <c r="I3044" s="29">
        <v>383280</v>
      </c>
      <c r="J3044" s="34">
        <v>383280</v>
      </c>
      <c r="K3044" s="29"/>
      <c r="L3044" s="29"/>
      <c r="M3044" s="5"/>
      <c r="N3044" s="35">
        <v>46752</v>
      </c>
      <c r="O3044" s="35"/>
      <c r="P3044" s="5"/>
      <c r="Q3044" s="5"/>
    </row>
    <row r="3045" spans="1:17" ht="30" x14ac:dyDescent="0.25">
      <c r="A3045" s="33">
        <v>3043</v>
      </c>
      <c r="B3045" s="24">
        <v>2026</v>
      </c>
      <c r="C3045" s="24" t="s">
        <v>657</v>
      </c>
      <c r="D3045" s="24" t="s">
        <v>893</v>
      </c>
      <c r="E3045" s="5" t="s">
        <v>3132</v>
      </c>
      <c r="F3045" s="38" t="s">
        <v>3626</v>
      </c>
      <c r="G3045" s="5" t="s">
        <v>3133</v>
      </c>
      <c r="H3045" s="5" t="s">
        <v>2566</v>
      </c>
      <c r="I3045" s="29">
        <v>7017128.6100000003</v>
      </c>
      <c r="J3045" s="34">
        <v>3490933.3300000005</v>
      </c>
      <c r="K3045" s="29">
        <v>3526195.28</v>
      </c>
      <c r="L3045" s="56">
        <f t="shared" ref="L3045:L3046" si="580">I3045*2.14%</f>
        <v>150166.55225400001</v>
      </c>
      <c r="M3045" s="6"/>
      <c r="N3045" s="35">
        <v>46387</v>
      </c>
      <c r="O3045" s="36"/>
      <c r="P3045" s="5"/>
      <c r="Q3045" s="24"/>
    </row>
    <row r="3046" spans="1:17" ht="30" x14ac:dyDescent="0.25">
      <c r="A3046" s="33">
        <v>3044</v>
      </c>
      <c r="B3046" s="24">
        <v>2027</v>
      </c>
      <c r="C3046" s="24" t="s">
        <v>657</v>
      </c>
      <c r="D3046" s="24" t="s">
        <v>893</v>
      </c>
      <c r="E3046" s="24" t="s">
        <v>904</v>
      </c>
      <c r="F3046" s="38" t="s">
        <v>3626</v>
      </c>
      <c r="G3046" s="24" t="s">
        <v>905</v>
      </c>
      <c r="H3046" s="5" t="s">
        <v>2547</v>
      </c>
      <c r="I3046" s="29">
        <v>50174229.560000002</v>
      </c>
      <c r="J3046" s="34">
        <v>50174229.560000002</v>
      </c>
      <c r="K3046" s="29"/>
      <c r="L3046" s="56">
        <f t="shared" si="580"/>
        <v>1073728.5125840001</v>
      </c>
      <c r="M3046" s="6"/>
      <c r="N3046" s="9">
        <v>46752</v>
      </c>
      <c r="O3046" s="5"/>
      <c r="P3046" s="5"/>
      <c r="Q3046" s="24"/>
    </row>
    <row r="3047" spans="1:17" ht="30" x14ac:dyDescent="0.25">
      <c r="A3047" s="33">
        <v>3045</v>
      </c>
      <c r="B3047" s="24">
        <v>2028</v>
      </c>
      <c r="C3047" s="24" t="s">
        <v>657</v>
      </c>
      <c r="D3047" s="24" t="s">
        <v>893</v>
      </c>
      <c r="E3047" s="24" t="s">
        <v>900</v>
      </c>
      <c r="F3047" s="38" t="s">
        <v>3626</v>
      </c>
      <c r="G3047" s="5" t="s">
        <v>901</v>
      </c>
      <c r="H3047" s="5" t="s">
        <v>2562</v>
      </c>
      <c r="I3047" s="29">
        <v>1709102</v>
      </c>
      <c r="J3047" s="34">
        <v>1709102</v>
      </c>
      <c r="K3047" s="29"/>
      <c r="L3047" s="29"/>
      <c r="M3047" s="6"/>
      <c r="N3047" s="35">
        <v>47118</v>
      </c>
      <c r="O3047" s="5"/>
      <c r="P3047" s="5"/>
      <c r="Q3047" s="24"/>
    </row>
    <row r="3048" spans="1:17" ht="30" x14ac:dyDescent="0.25">
      <c r="A3048" s="33">
        <v>3046</v>
      </c>
      <c r="B3048" s="24">
        <v>2028</v>
      </c>
      <c r="C3048" s="24" t="s">
        <v>657</v>
      </c>
      <c r="D3048" s="24" t="s">
        <v>893</v>
      </c>
      <c r="E3048" s="24" t="s">
        <v>900</v>
      </c>
      <c r="F3048" s="38" t="s">
        <v>3626</v>
      </c>
      <c r="G3048" s="5" t="s">
        <v>901</v>
      </c>
      <c r="H3048" s="5" t="s">
        <v>2554</v>
      </c>
      <c r="I3048" s="29">
        <v>15509240</v>
      </c>
      <c r="J3048" s="34">
        <v>15509240</v>
      </c>
      <c r="K3048" s="29"/>
      <c r="L3048" s="56">
        <f t="shared" ref="L3048" si="581">I3048*2.14%</f>
        <v>331897.73600000003</v>
      </c>
      <c r="M3048" s="6"/>
      <c r="N3048" s="35">
        <v>47118</v>
      </c>
      <c r="O3048" s="5"/>
      <c r="P3048" s="5"/>
      <c r="Q3048" s="24"/>
    </row>
    <row r="3049" spans="1:17" ht="30" x14ac:dyDescent="0.25">
      <c r="A3049" s="33">
        <v>3047</v>
      </c>
      <c r="B3049" s="24">
        <v>2027</v>
      </c>
      <c r="C3049" s="24" t="s">
        <v>657</v>
      </c>
      <c r="D3049" s="24" t="s">
        <v>893</v>
      </c>
      <c r="E3049" s="24" t="s">
        <v>902</v>
      </c>
      <c r="F3049" s="38" t="s">
        <v>3626</v>
      </c>
      <c r="G3049" s="5" t="s">
        <v>903</v>
      </c>
      <c r="H3049" s="5" t="s">
        <v>2562</v>
      </c>
      <c r="I3049" s="29">
        <v>1701252</v>
      </c>
      <c r="J3049" s="34">
        <v>1701252</v>
      </c>
      <c r="K3049" s="29"/>
      <c r="L3049" s="29"/>
      <c r="M3049" s="6"/>
      <c r="N3049" s="9">
        <v>46752</v>
      </c>
      <c r="O3049" s="5"/>
      <c r="P3049" s="5"/>
      <c r="Q3049" s="24"/>
    </row>
    <row r="3050" spans="1:17" ht="30" x14ac:dyDescent="0.25">
      <c r="A3050" s="33">
        <v>3048</v>
      </c>
      <c r="B3050" s="24">
        <v>2027</v>
      </c>
      <c r="C3050" s="24" t="s">
        <v>657</v>
      </c>
      <c r="D3050" s="24" t="s">
        <v>893</v>
      </c>
      <c r="E3050" s="24" t="s">
        <v>902</v>
      </c>
      <c r="F3050" s="38" t="s">
        <v>3626</v>
      </c>
      <c r="G3050" s="5" t="s">
        <v>903</v>
      </c>
      <c r="H3050" s="5" t="s">
        <v>2554</v>
      </c>
      <c r="I3050" s="29">
        <v>15509240</v>
      </c>
      <c r="J3050" s="34">
        <v>15509240</v>
      </c>
      <c r="K3050" s="29"/>
      <c r="L3050" s="56">
        <f t="shared" ref="L3050:L3051" si="582">I3050*2.14%</f>
        <v>331897.73600000003</v>
      </c>
      <c r="M3050" s="6"/>
      <c r="N3050" s="9">
        <v>46752</v>
      </c>
      <c r="O3050" s="5"/>
      <c r="P3050" s="5"/>
      <c r="Q3050" s="24"/>
    </row>
    <row r="3051" spans="1:17" ht="30" x14ac:dyDescent="0.25">
      <c r="A3051" s="33">
        <v>3049</v>
      </c>
      <c r="B3051" s="24">
        <v>2028</v>
      </c>
      <c r="C3051" s="24" t="s">
        <v>657</v>
      </c>
      <c r="D3051" s="24" t="s">
        <v>665</v>
      </c>
      <c r="E3051" s="24" t="s">
        <v>666</v>
      </c>
      <c r="F3051" s="38" t="s">
        <v>3626</v>
      </c>
      <c r="G3051" s="24" t="s">
        <v>667</v>
      </c>
      <c r="H3051" s="5" t="s">
        <v>2554</v>
      </c>
      <c r="I3051" s="29">
        <v>12443460</v>
      </c>
      <c r="J3051" s="34">
        <v>12443460</v>
      </c>
      <c r="K3051" s="29"/>
      <c r="L3051" s="56">
        <f t="shared" si="582"/>
        <v>266290.04400000005</v>
      </c>
      <c r="M3051" s="6"/>
      <c r="N3051" s="35">
        <v>47118</v>
      </c>
      <c r="O3051" s="5"/>
      <c r="P3051" s="5"/>
      <c r="Q3051" s="24"/>
    </row>
    <row r="3052" spans="1:17" ht="30" x14ac:dyDescent="0.25">
      <c r="A3052" s="33">
        <v>3050</v>
      </c>
      <c r="B3052" s="24">
        <v>2028</v>
      </c>
      <c r="C3052" s="24" t="s">
        <v>657</v>
      </c>
      <c r="D3052" s="24" t="s">
        <v>665</v>
      </c>
      <c r="E3052" s="24" t="s">
        <v>666</v>
      </c>
      <c r="F3052" s="38" t="s">
        <v>3626</v>
      </c>
      <c r="G3052" s="24" t="s">
        <v>667</v>
      </c>
      <c r="H3052" s="5" t="s">
        <v>2562</v>
      </c>
      <c r="I3052" s="29">
        <v>457341</v>
      </c>
      <c r="J3052" s="34">
        <v>457341</v>
      </c>
      <c r="K3052" s="29"/>
      <c r="L3052" s="29"/>
      <c r="M3052" s="6"/>
      <c r="N3052" s="35">
        <v>47118</v>
      </c>
      <c r="O3052" s="5"/>
      <c r="P3052" s="5"/>
      <c r="Q3052" s="24"/>
    </row>
    <row r="3053" spans="1:17" ht="30" x14ac:dyDescent="0.25">
      <c r="A3053" s="33">
        <v>3051</v>
      </c>
      <c r="B3053" s="24">
        <v>2028</v>
      </c>
      <c r="C3053" s="24" t="s">
        <v>657</v>
      </c>
      <c r="D3053" s="24" t="s">
        <v>665</v>
      </c>
      <c r="E3053" s="5" t="s">
        <v>2978</v>
      </c>
      <c r="F3053" s="38" t="s">
        <v>3626</v>
      </c>
      <c r="G3053" s="5" t="s">
        <v>2979</v>
      </c>
      <c r="H3053" s="5" t="s">
        <v>2566</v>
      </c>
      <c r="I3053" s="29">
        <v>11090910</v>
      </c>
      <c r="J3053" s="34">
        <v>11090910</v>
      </c>
      <c r="K3053" s="29"/>
      <c r="L3053" s="56">
        <f t="shared" ref="L3053" si="583">I3053*2.14%</f>
        <v>237345.47400000002</v>
      </c>
      <c r="M3053" s="6"/>
      <c r="N3053" s="35">
        <v>47118</v>
      </c>
      <c r="O3053" s="5"/>
      <c r="P3053" s="5"/>
      <c r="Q3053" s="24"/>
    </row>
    <row r="3054" spans="1:17" ht="30" hidden="1" x14ac:dyDescent="0.25">
      <c r="A3054" s="33">
        <v>3052</v>
      </c>
      <c r="B3054" s="24">
        <v>2026</v>
      </c>
      <c r="C3054" s="24" t="s">
        <v>2049</v>
      </c>
      <c r="D3054" s="24" t="s">
        <v>2050</v>
      </c>
      <c r="E3054" s="24" t="s">
        <v>4229</v>
      </c>
      <c r="F3054" s="38" t="s">
        <v>3776</v>
      </c>
      <c r="G3054" s="4" t="s">
        <v>4230</v>
      </c>
      <c r="H3054" s="5" t="s">
        <v>2555</v>
      </c>
      <c r="I3054" s="27">
        <v>119032</v>
      </c>
      <c r="J3054" s="28">
        <f>I3054</f>
        <v>119032</v>
      </c>
      <c r="K3054" s="27"/>
      <c r="L3054" s="29"/>
      <c r="M3054" s="6"/>
      <c r="N3054" s="45">
        <v>46387</v>
      </c>
      <c r="O3054" s="4"/>
      <c r="P3054" s="4"/>
      <c r="Q3054" s="24"/>
    </row>
    <row r="3055" spans="1:17" ht="30" hidden="1" x14ac:dyDescent="0.25">
      <c r="A3055" s="33">
        <v>3053</v>
      </c>
      <c r="B3055" s="24">
        <v>2026</v>
      </c>
      <c r="C3055" s="24" t="s">
        <v>2049</v>
      </c>
      <c r="D3055" s="24" t="s">
        <v>2050</v>
      </c>
      <c r="E3055" s="24" t="s">
        <v>4229</v>
      </c>
      <c r="F3055" s="38" t="s">
        <v>3776</v>
      </c>
      <c r="G3055" s="4" t="s">
        <v>4230</v>
      </c>
      <c r="H3055" s="5" t="s">
        <v>2556</v>
      </c>
      <c r="I3055" s="27">
        <v>1190320</v>
      </c>
      <c r="J3055" s="27">
        <v>1190320</v>
      </c>
      <c r="K3055" s="27"/>
      <c r="L3055" s="56">
        <f t="shared" ref="L3055" si="584">I3055*2.14%</f>
        <v>25472.848000000002</v>
      </c>
      <c r="M3055" s="6"/>
      <c r="N3055" s="45">
        <v>46387</v>
      </c>
      <c r="O3055" s="4"/>
      <c r="P3055" s="4"/>
      <c r="Q3055" s="24"/>
    </row>
    <row r="3056" spans="1:17" ht="30" x14ac:dyDescent="0.25">
      <c r="A3056" s="33">
        <v>3054</v>
      </c>
      <c r="B3056" s="24">
        <v>2026</v>
      </c>
      <c r="C3056" s="24" t="s">
        <v>2049</v>
      </c>
      <c r="D3056" s="24" t="s">
        <v>2050</v>
      </c>
      <c r="E3056" s="24" t="s">
        <v>2053</v>
      </c>
      <c r="F3056" s="38" t="s">
        <v>3626</v>
      </c>
      <c r="G3056" s="24" t="s">
        <v>2054</v>
      </c>
      <c r="H3056" s="5" t="s">
        <v>2555</v>
      </c>
      <c r="I3056" s="29">
        <v>328566.5</v>
      </c>
      <c r="J3056" s="34">
        <v>328566.5</v>
      </c>
      <c r="K3056" s="29"/>
      <c r="L3056" s="29"/>
      <c r="M3056" s="6"/>
      <c r="N3056" s="35">
        <v>46387</v>
      </c>
      <c r="O3056" s="36"/>
      <c r="P3056" s="5"/>
      <c r="Q3056" s="5"/>
    </row>
    <row r="3057" spans="1:17" ht="30" x14ac:dyDescent="0.25">
      <c r="A3057" s="33">
        <v>3055</v>
      </c>
      <c r="B3057" s="24">
        <v>2026</v>
      </c>
      <c r="C3057" s="24" t="s">
        <v>2049</v>
      </c>
      <c r="D3057" s="24" t="s">
        <v>2050</v>
      </c>
      <c r="E3057" s="24" t="s">
        <v>2053</v>
      </c>
      <c r="F3057" s="38" t="s">
        <v>3626</v>
      </c>
      <c r="G3057" s="24" t="s">
        <v>2054</v>
      </c>
      <c r="H3057" s="5" t="s">
        <v>2556</v>
      </c>
      <c r="I3057" s="29">
        <v>4594884</v>
      </c>
      <c r="J3057" s="34">
        <v>4594884</v>
      </c>
      <c r="K3057" s="29"/>
      <c r="L3057" s="56">
        <f t="shared" ref="L3057:L3068" si="585">I3057*2.14%</f>
        <v>98330.517600000006</v>
      </c>
      <c r="M3057" s="6"/>
      <c r="N3057" s="35">
        <v>46387</v>
      </c>
      <c r="O3057" s="36"/>
      <c r="P3057" s="5"/>
      <c r="Q3057" s="5"/>
    </row>
    <row r="3058" spans="1:17" ht="30" x14ac:dyDescent="0.25">
      <c r="A3058" s="33">
        <v>3056</v>
      </c>
      <c r="B3058" s="24">
        <v>2026</v>
      </c>
      <c r="C3058" s="24" t="s">
        <v>1837</v>
      </c>
      <c r="D3058" s="24" t="s">
        <v>1838</v>
      </c>
      <c r="E3058" s="24" t="s">
        <v>1839</v>
      </c>
      <c r="F3058" s="38" t="s">
        <v>3626</v>
      </c>
      <c r="G3058" s="24" t="s">
        <v>1840</v>
      </c>
      <c r="H3058" s="5" t="s">
        <v>2559</v>
      </c>
      <c r="I3058" s="29">
        <v>3302624.86</v>
      </c>
      <c r="J3058" s="34">
        <v>3302624.86</v>
      </c>
      <c r="K3058" s="29"/>
      <c r="L3058" s="56">
        <f t="shared" si="585"/>
        <v>70676.172004000007</v>
      </c>
      <c r="M3058" s="6"/>
      <c r="N3058" s="35">
        <v>46387</v>
      </c>
      <c r="O3058" s="36"/>
      <c r="P3058" s="5"/>
      <c r="Q3058" s="24"/>
    </row>
    <row r="3059" spans="1:17" ht="30" x14ac:dyDescent="0.25">
      <c r="A3059" s="33">
        <v>3057</v>
      </c>
      <c r="B3059" s="24">
        <v>2026</v>
      </c>
      <c r="C3059" s="24" t="s">
        <v>1837</v>
      </c>
      <c r="D3059" s="24" t="s">
        <v>1838</v>
      </c>
      <c r="E3059" s="24" t="s">
        <v>1839</v>
      </c>
      <c r="F3059" s="38" t="s">
        <v>3626</v>
      </c>
      <c r="G3059" s="24" t="s">
        <v>1840</v>
      </c>
      <c r="H3059" s="5" t="s">
        <v>2686</v>
      </c>
      <c r="I3059" s="29">
        <v>498844.1</v>
      </c>
      <c r="J3059" s="34">
        <v>498844.1</v>
      </c>
      <c r="K3059" s="29"/>
      <c r="L3059" s="56">
        <f t="shared" si="585"/>
        <v>10675.26374</v>
      </c>
      <c r="M3059" s="6"/>
      <c r="N3059" s="35">
        <v>46387</v>
      </c>
      <c r="O3059" s="36"/>
      <c r="P3059" s="5"/>
      <c r="Q3059" s="24"/>
    </row>
    <row r="3060" spans="1:17" ht="30" x14ac:dyDescent="0.25">
      <c r="A3060" s="33">
        <v>3058</v>
      </c>
      <c r="B3060" s="4">
        <v>2026</v>
      </c>
      <c r="C3060" s="5" t="s">
        <v>1837</v>
      </c>
      <c r="D3060" s="5" t="s">
        <v>1838</v>
      </c>
      <c r="E3060" s="5" t="s">
        <v>3877</v>
      </c>
      <c r="F3060" s="38" t="s">
        <v>3626</v>
      </c>
      <c r="G3060" s="24" t="s">
        <v>3878</v>
      </c>
      <c r="H3060" s="5" t="s">
        <v>2556</v>
      </c>
      <c r="I3060" s="29">
        <v>590236.87</v>
      </c>
      <c r="J3060" s="34">
        <v>590236.87</v>
      </c>
      <c r="K3060" s="29"/>
      <c r="L3060" s="56">
        <f t="shared" si="585"/>
        <v>12631.069018000002</v>
      </c>
      <c r="M3060" s="5"/>
      <c r="N3060" s="35">
        <v>46387</v>
      </c>
      <c r="O3060" s="36"/>
      <c r="P3060" s="5"/>
      <c r="Q3060" s="5"/>
    </row>
    <row r="3061" spans="1:17" ht="30" x14ac:dyDescent="0.25">
      <c r="A3061" s="33">
        <v>3059</v>
      </c>
      <c r="B3061" s="4">
        <v>2026</v>
      </c>
      <c r="C3061" s="5" t="s">
        <v>1837</v>
      </c>
      <c r="D3061" s="5" t="s">
        <v>1838</v>
      </c>
      <c r="E3061" s="5" t="s">
        <v>3879</v>
      </c>
      <c r="F3061" s="38" t="s">
        <v>3626</v>
      </c>
      <c r="G3061" s="24" t="s">
        <v>3880</v>
      </c>
      <c r="H3061" s="5" t="s">
        <v>2556</v>
      </c>
      <c r="I3061" s="29">
        <v>2096931.49</v>
      </c>
      <c r="J3061" s="34">
        <v>2096931.49</v>
      </c>
      <c r="K3061" s="29"/>
      <c r="L3061" s="56">
        <f t="shared" si="585"/>
        <v>44874.333886000008</v>
      </c>
      <c r="M3061" s="5"/>
      <c r="N3061" s="35">
        <v>46387</v>
      </c>
      <c r="O3061" s="36"/>
      <c r="P3061" s="5"/>
      <c r="Q3061" s="5"/>
    </row>
    <row r="3062" spans="1:17" ht="30" x14ac:dyDescent="0.25">
      <c r="A3062" s="33">
        <v>3060</v>
      </c>
      <c r="B3062" s="24">
        <v>2026</v>
      </c>
      <c r="C3062" s="24" t="s">
        <v>1837</v>
      </c>
      <c r="D3062" s="24" t="s">
        <v>1838</v>
      </c>
      <c r="E3062" s="24" t="s">
        <v>1841</v>
      </c>
      <c r="F3062" s="38" t="s">
        <v>3626</v>
      </c>
      <c r="G3062" s="24" t="s">
        <v>1842</v>
      </c>
      <c r="H3062" s="5" t="s">
        <v>2556</v>
      </c>
      <c r="I3062" s="29">
        <v>976853.96</v>
      </c>
      <c r="J3062" s="34">
        <v>976853.96</v>
      </c>
      <c r="K3062" s="29"/>
      <c r="L3062" s="56">
        <f t="shared" si="585"/>
        <v>20904.674744</v>
      </c>
      <c r="M3062" s="6"/>
      <c r="N3062" s="35">
        <v>46387</v>
      </c>
      <c r="O3062" s="36"/>
      <c r="P3062" s="5"/>
      <c r="Q3062" s="24"/>
    </row>
    <row r="3063" spans="1:17" ht="30" x14ac:dyDescent="0.25">
      <c r="A3063" s="33">
        <v>3061</v>
      </c>
      <c r="B3063" s="24">
        <v>2026</v>
      </c>
      <c r="C3063" s="24" t="s">
        <v>1837</v>
      </c>
      <c r="D3063" s="24" t="s">
        <v>1838</v>
      </c>
      <c r="E3063" s="24" t="s">
        <v>1841</v>
      </c>
      <c r="F3063" s="38" t="s">
        <v>3626</v>
      </c>
      <c r="G3063" s="24" t="s">
        <v>1842</v>
      </c>
      <c r="H3063" s="5" t="s">
        <v>2564</v>
      </c>
      <c r="I3063" s="29">
        <v>636900.37</v>
      </c>
      <c r="J3063" s="34">
        <v>636900.37</v>
      </c>
      <c r="K3063" s="29"/>
      <c r="L3063" s="56">
        <f t="shared" si="585"/>
        <v>13629.667918000001</v>
      </c>
      <c r="M3063" s="6"/>
      <c r="N3063" s="35">
        <v>46387</v>
      </c>
      <c r="O3063" s="36"/>
      <c r="P3063" s="5"/>
      <c r="Q3063" s="24"/>
    </row>
    <row r="3064" spans="1:17" ht="30" x14ac:dyDescent="0.25">
      <c r="A3064" s="33">
        <v>3062</v>
      </c>
      <c r="B3064" s="24">
        <v>2026</v>
      </c>
      <c r="C3064" s="24" t="s">
        <v>1837</v>
      </c>
      <c r="D3064" s="24" t="s">
        <v>1838</v>
      </c>
      <c r="E3064" s="24" t="s">
        <v>1841</v>
      </c>
      <c r="F3064" s="38" t="s">
        <v>3626</v>
      </c>
      <c r="G3064" s="24" t="s">
        <v>1842</v>
      </c>
      <c r="H3064" s="5" t="s">
        <v>2557</v>
      </c>
      <c r="I3064" s="29">
        <v>380865.61</v>
      </c>
      <c r="J3064" s="34">
        <v>380865.61</v>
      </c>
      <c r="K3064" s="29"/>
      <c r="L3064" s="56">
        <f t="shared" si="585"/>
        <v>8150.5240540000004</v>
      </c>
      <c r="M3064" s="6"/>
      <c r="N3064" s="35">
        <v>46387</v>
      </c>
      <c r="O3064" s="36"/>
      <c r="P3064" s="5"/>
      <c r="Q3064" s="24"/>
    </row>
    <row r="3065" spans="1:17" ht="30" x14ac:dyDescent="0.25">
      <c r="A3065" s="33">
        <v>3063</v>
      </c>
      <c r="B3065" s="24">
        <v>2026</v>
      </c>
      <c r="C3065" s="24" t="s">
        <v>1837</v>
      </c>
      <c r="D3065" s="24" t="s">
        <v>1838</v>
      </c>
      <c r="E3065" s="24" t="s">
        <v>1843</v>
      </c>
      <c r="F3065" s="38" t="s">
        <v>3626</v>
      </c>
      <c r="G3065" s="24" t="s">
        <v>1844</v>
      </c>
      <c r="H3065" s="5" t="s">
        <v>2556</v>
      </c>
      <c r="I3065" s="29">
        <v>1046225.53</v>
      </c>
      <c r="J3065" s="34">
        <v>1046225.53</v>
      </c>
      <c r="K3065" s="29"/>
      <c r="L3065" s="56">
        <f t="shared" si="585"/>
        <v>22389.226342000002</v>
      </c>
      <c r="M3065" s="6"/>
      <c r="N3065" s="35">
        <v>46387</v>
      </c>
      <c r="O3065" s="36"/>
      <c r="P3065" s="5"/>
      <c r="Q3065" s="24"/>
    </row>
    <row r="3066" spans="1:17" ht="30" x14ac:dyDescent="0.25">
      <c r="A3066" s="33">
        <v>3064</v>
      </c>
      <c r="B3066" s="24">
        <v>2026</v>
      </c>
      <c r="C3066" s="24" t="s">
        <v>1837</v>
      </c>
      <c r="D3066" s="24" t="s">
        <v>1838</v>
      </c>
      <c r="E3066" s="24" t="s">
        <v>1843</v>
      </c>
      <c r="F3066" s="38" t="s">
        <v>3626</v>
      </c>
      <c r="G3066" s="24" t="s">
        <v>1844</v>
      </c>
      <c r="H3066" s="5" t="s">
        <v>2564</v>
      </c>
      <c r="I3066" s="29">
        <v>660751.27</v>
      </c>
      <c r="J3066" s="34">
        <v>660751.27</v>
      </c>
      <c r="K3066" s="29"/>
      <c r="L3066" s="56">
        <f t="shared" si="585"/>
        <v>14140.077178000001</v>
      </c>
      <c r="M3066" s="6"/>
      <c r="N3066" s="35">
        <v>46387</v>
      </c>
      <c r="O3066" s="36"/>
      <c r="P3066" s="5"/>
      <c r="Q3066" s="24"/>
    </row>
    <row r="3067" spans="1:17" ht="30" x14ac:dyDescent="0.25">
      <c r="A3067" s="33">
        <v>3065</v>
      </c>
      <c r="B3067" s="24">
        <v>2026</v>
      </c>
      <c r="C3067" s="24" t="s">
        <v>1837</v>
      </c>
      <c r="D3067" s="24" t="s">
        <v>1838</v>
      </c>
      <c r="E3067" s="24" t="s">
        <v>1843</v>
      </c>
      <c r="F3067" s="38" t="s">
        <v>3626</v>
      </c>
      <c r="G3067" s="24" t="s">
        <v>1844</v>
      </c>
      <c r="H3067" s="5" t="s">
        <v>2557</v>
      </c>
      <c r="I3067" s="29">
        <v>380865.61</v>
      </c>
      <c r="J3067" s="34">
        <v>380865.61</v>
      </c>
      <c r="K3067" s="29"/>
      <c r="L3067" s="56">
        <f t="shared" si="585"/>
        <v>8150.5240540000004</v>
      </c>
      <c r="M3067" s="6"/>
      <c r="N3067" s="35">
        <v>46387</v>
      </c>
      <c r="O3067" s="36"/>
      <c r="P3067" s="5"/>
      <c r="Q3067" s="24"/>
    </row>
    <row r="3068" spans="1:17" ht="30" x14ac:dyDescent="0.25">
      <c r="A3068" s="33">
        <v>3066</v>
      </c>
      <c r="B3068" s="24">
        <v>2026</v>
      </c>
      <c r="C3068" s="24" t="s">
        <v>1837</v>
      </c>
      <c r="D3068" s="24" t="s">
        <v>1845</v>
      </c>
      <c r="E3068" s="5" t="s">
        <v>3351</v>
      </c>
      <c r="F3068" s="38" t="s">
        <v>3626</v>
      </c>
      <c r="G3068" s="5" t="s">
        <v>3352</v>
      </c>
      <c r="H3068" s="5" t="s">
        <v>2556</v>
      </c>
      <c r="I3068" s="29">
        <v>1390235.24</v>
      </c>
      <c r="J3068" s="34">
        <v>1390235.24</v>
      </c>
      <c r="K3068" s="29"/>
      <c r="L3068" s="56">
        <f t="shared" si="585"/>
        <v>29751.034136000002</v>
      </c>
      <c r="M3068" s="6"/>
      <c r="N3068" s="35">
        <v>46387</v>
      </c>
      <c r="O3068" s="36"/>
      <c r="P3068" s="5"/>
      <c r="Q3068" s="24"/>
    </row>
    <row r="3069" spans="1:17" ht="30" x14ac:dyDescent="0.25">
      <c r="A3069" s="33">
        <v>3067</v>
      </c>
      <c r="B3069" s="24">
        <v>2028</v>
      </c>
      <c r="C3069" s="24" t="s">
        <v>964</v>
      </c>
      <c r="D3069" s="24" t="s">
        <v>964</v>
      </c>
      <c r="E3069" s="24" t="s">
        <v>1182</v>
      </c>
      <c r="F3069" s="38" t="s">
        <v>3626</v>
      </c>
      <c r="G3069" s="24" t="s">
        <v>1183</v>
      </c>
      <c r="H3069" s="5" t="s">
        <v>2562</v>
      </c>
      <c r="I3069" s="29">
        <v>550743.44999999995</v>
      </c>
      <c r="J3069" s="34">
        <v>550743.44999999995</v>
      </c>
      <c r="K3069" s="29"/>
      <c r="L3069" s="29"/>
      <c r="M3069" s="6"/>
      <c r="N3069" s="35">
        <v>47118</v>
      </c>
      <c r="O3069" s="5"/>
      <c r="P3069" s="5"/>
      <c r="Q3069" s="24"/>
    </row>
    <row r="3070" spans="1:17" ht="30" x14ac:dyDescent="0.25">
      <c r="A3070" s="33">
        <v>3068</v>
      </c>
      <c r="B3070" s="24">
        <v>2028</v>
      </c>
      <c r="C3070" s="24" t="s">
        <v>964</v>
      </c>
      <c r="D3070" s="24" t="s">
        <v>964</v>
      </c>
      <c r="E3070" s="5" t="s">
        <v>3183</v>
      </c>
      <c r="F3070" s="38" t="s">
        <v>3626</v>
      </c>
      <c r="G3070" s="5" t="s">
        <v>3184</v>
      </c>
      <c r="H3070" s="5" t="s">
        <v>2566</v>
      </c>
      <c r="I3070" s="29">
        <v>16502913.4</v>
      </c>
      <c r="J3070" s="34">
        <v>16502913.4</v>
      </c>
      <c r="K3070" s="29"/>
      <c r="L3070" s="56">
        <f t="shared" ref="L3070" si="586">I3070*2.14%</f>
        <v>353162.34676000004</v>
      </c>
      <c r="M3070" s="6"/>
      <c r="N3070" s="35">
        <v>47118</v>
      </c>
      <c r="O3070" s="5"/>
      <c r="P3070" s="5"/>
      <c r="Q3070" s="24"/>
    </row>
    <row r="3071" spans="1:17" ht="30" x14ac:dyDescent="0.25">
      <c r="A3071" s="33">
        <v>3069</v>
      </c>
      <c r="B3071" s="24">
        <v>2027</v>
      </c>
      <c r="C3071" s="24" t="s">
        <v>964</v>
      </c>
      <c r="D3071" s="24" t="s">
        <v>964</v>
      </c>
      <c r="E3071" s="24" t="s">
        <v>1184</v>
      </c>
      <c r="F3071" s="38" t="s">
        <v>3626</v>
      </c>
      <c r="G3071" s="24" t="s">
        <v>1185</v>
      </c>
      <c r="H3071" s="5" t="s">
        <v>2670</v>
      </c>
      <c r="I3071" s="29">
        <v>546912</v>
      </c>
      <c r="J3071" s="34">
        <v>546912</v>
      </c>
      <c r="K3071" s="29"/>
      <c r="L3071" s="29"/>
      <c r="M3071" s="6"/>
      <c r="N3071" s="9">
        <v>46752</v>
      </c>
      <c r="O3071" s="5"/>
      <c r="P3071" s="5"/>
      <c r="Q3071" s="24"/>
    </row>
    <row r="3072" spans="1:17" ht="30" x14ac:dyDescent="0.25">
      <c r="A3072" s="33">
        <v>3070</v>
      </c>
      <c r="B3072" s="24">
        <v>2027</v>
      </c>
      <c r="C3072" s="24" t="s">
        <v>964</v>
      </c>
      <c r="D3072" s="24" t="s">
        <v>964</v>
      </c>
      <c r="E3072" s="24" t="s">
        <v>1184</v>
      </c>
      <c r="F3072" s="38" t="s">
        <v>3626</v>
      </c>
      <c r="G3072" s="24" t="s">
        <v>1185</v>
      </c>
      <c r="H3072" s="5" t="s">
        <v>2671</v>
      </c>
      <c r="I3072" s="29">
        <v>8919372</v>
      </c>
      <c r="J3072" s="34">
        <v>8919372</v>
      </c>
      <c r="K3072" s="29"/>
      <c r="L3072" s="56">
        <f t="shared" ref="L3072" si="587">I3072*2.14%</f>
        <v>190874.56080000001</v>
      </c>
      <c r="M3072" s="6"/>
      <c r="N3072" s="9">
        <v>46752</v>
      </c>
      <c r="O3072" s="5"/>
      <c r="P3072" s="5"/>
      <c r="Q3072" s="24"/>
    </row>
    <row r="3073" spans="1:17" ht="30" x14ac:dyDescent="0.25">
      <c r="A3073" s="33">
        <v>3071</v>
      </c>
      <c r="B3073" s="24">
        <v>2026</v>
      </c>
      <c r="C3073" s="24" t="s">
        <v>964</v>
      </c>
      <c r="D3073" s="24" t="s">
        <v>964</v>
      </c>
      <c r="E3073" s="24" t="s">
        <v>1246</v>
      </c>
      <c r="F3073" s="38" t="s">
        <v>3626</v>
      </c>
      <c r="G3073" s="24" t="s">
        <v>1247</v>
      </c>
      <c r="H3073" s="5" t="s">
        <v>2562</v>
      </c>
      <c r="I3073" s="29">
        <v>150398.89000000001</v>
      </c>
      <c r="J3073" s="34">
        <v>150398.89000000001</v>
      </c>
      <c r="K3073" s="29"/>
      <c r="L3073" s="29"/>
      <c r="M3073" s="6"/>
      <c r="N3073" s="35">
        <v>46387</v>
      </c>
      <c r="O3073" s="36"/>
      <c r="P3073" s="5"/>
      <c r="Q3073" s="24"/>
    </row>
    <row r="3074" spans="1:17" ht="30" x14ac:dyDescent="0.25">
      <c r="A3074" s="33">
        <v>3072</v>
      </c>
      <c r="B3074" s="24">
        <v>2028</v>
      </c>
      <c r="C3074" s="24" t="s">
        <v>964</v>
      </c>
      <c r="D3074" s="24" t="s">
        <v>964</v>
      </c>
      <c r="E3074" s="24" t="s">
        <v>1188</v>
      </c>
      <c r="F3074" s="38" t="s">
        <v>3626</v>
      </c>
      <c r="G3074" s="24" t="s">
        <v>1189</v>
      </c>
      <c r="H3074" s="5" t="s">
        <v>2548</v>
      </c>
      <c r="I3074" s="29">
        <v>852120.04</v>
      </c>
      <c r="J3074" s="34">
        <v>852120.04</v>
      </c>
      <c r="K3074" s="29"/>
      <c r="L3074" s="29"/>
      <c r="M3074" s="6"/>
      <c r="N3074" s="35">
        <v>47118</v>
      </c>
      <c r="O3074" s="5"/>
      <c r="P3074" s="5"/>
      <c r="Q3074" s="24"/>
    </row>
    <row r="3075" spans="1:17" ht="30" x14ac:dyDescent="0.25">
      <c r="A3075" s="33">
        <v>3073</v>
      </c>
      <c r="B3075" s="24">
        <v>2028</v>
      </c>
      <c r="C3075" s="24" t="s">
        <v>964</v>
      </c>
      <c r="D3075" s="24" t="s">
        <v>964</v>
      </c>
      <c r="E3075" s="24" t="s">
        <v>1188</v>
      </c>
      <c r="F3075" s="38" t="s">
        <v>3626</v>
      </c>
      <c r="G3075" s="24" t="s">
        <v>1189</v>
      </c>
      <c r="H3075" s="5" t="s">
        <v>2562</v>
      </c>
      <c r="I3075" s="29">
        <v>578328.18000000005</v>
      </c>
      <c r="J3075" s="34">
        <v>578328.18000000005</v>
      </c>
      <c r="K3075" s="29"/>
      <c r="L3075" s="29"/>
      <c r="M3075" s="6"/>
      <c r="N3075" s="35">
        <v>47118</v>
      </c>
      <c r="O3075" s="5"/>
      <c r="P3075" s="5"/>
      <c r="Q3075" s="24"/>
    </row>
    <row r="3076" spans="1:17" ht="30" x14ac:dyDescent="0.25">
      <c r="A3076" s="33">
        <v>3074</v>
      </c>
      <c r="B3076" s="24">
        <v>2028</v>
      </c>
      <c r="C3076" s="24" t="s">
        <v>964</v>
      </c>
      <c r="D3076" s="24" t="s">
        <v>964</v>
      </c>
      <c r="E3076" s="24" t="s">
        <v>1190</v>
      </c>
      <c r="F3076" s="38" t="s">
        <v>3626</v>
      </c>
      <c r="G3076" s="24" t="s">
        <v>1191</v>
      </c>
      <c r="H3076" s="5" t="s">
        <v>2562</v>
      </c>
      <c r="I3076" s="29">
        <v>381196</v>
      </c>
      <c r="J3076" s="34">
        <v>381196</v>
      </c>
      <c r="K3076" s="29"/>
      <c r="L3076" s="29"/>
      <c r="M3076" s="6"/>
      <c r="N3076" s="35">
        <v>47118</v>
      </c>
      <c r="O3076" s="5"/>
      <c r="P3076" s="5"/>
      <c r="Q3076" s="24"/>
    </row>
    <row r="3077" spans="1:17" ht="30" x14ac:dyDescent="0.25">
      <c r="A3077" s="33">
        <v>3075</v>
      </c>
      <c r="B3077" s="24">
        <v>2028</v>
      </c>
      <c r="C3077" s="24" t="s">
        <v>964</v>
      </c>
      <c r="D3077" s="24" t="s">
        <v>964</v>
      </c>
      <c r="E3077" s="24" t="s">
        <v>1190</v>
      </c>
      <c r="F3077" s="38" t="s">
        <v>3626</v>
      </c>
      <c r="G3077" s="24" t="s">
        <v>1191</v>
      </c>
      <c r="H3077" s="5" t="s">
        <v>2554</v>
      </c>
      <c r="I3077" s="29">
        <v>10694162</v>
      </c>
      <c r="J3077" s="34">
        <v>10694162</v>
      </c>
      <c r="K3077" s="29"/>
      <c r="L3077" s="56">
        <f t="shared" ref="L3077" si="588">I3077*2.14%</f>
        <v>228855.06680000003</v>
      </c>
      <c r="M3077" s="6"/>
      <c r="N3077" s="35">
        <v>47118</v>
      </c>
      <c r="O3077" s="5"/>
      <c r="P3077" s="5"/>
      <c r="Q3077" s="24"/>
    </row>
    <row r="3078" spans="1:17" ht="30" x14ac:dyDescent="0.25">
      <c r="A3078" s="33">
        <v>3076</v>
      </c>
      <c r="B3078" s="24">
        <v>2028</v>
      </c>
      <c r="C3078" s="24" t="s">
        <v>964</v>
      </c>
      <c r="D3078" s="24" t="s">
        <v>964</v>
      </c>
      <c r="E3078" s="24" t="s">
        <v>1192</v>
      </c>
      <c r="F3078" s="38" t="s">
        <v>3626</v>
      </c>
      <c r="G3078" s="24" t="s">
        <v>1193</v>
      </c>
      <c r="H3078" s="5" t="s">
        <v>2550</v>
      </c>
      <c r="I3078" s="29">
        <v>379155</v>
      </c>
      <c r="J3078" s="34">
        <v>379155</v>
      </c>
      <c r="K3078" s="29"/>
      <c r="L3078" s="29"/>
      <c r="M3078" s="6"/>
      <c r="N3078" s="35">
        <v>47118</v>
      </c>
      <c r="O3078" s="5"/>
      <c r="P3078" s="5"/>
      <c r="Q3078" s="24"/>
    </row>
    <row r="3079" spans="1:17" ht="30" x14ac:dyDescent="0.25">
      <c r="A3079" s="33">
        <v>3077</v>
      </c>
      <c r="B3079" s="24">
        <v>2028</v>
      </c>
      <c r="C3079" s="24" t="s">
        <v>964</v>
      </c>
      <c r="D3079" s="24" t="s">
        <v>964</v>
      </c>
      <c r="E3079" s="24" t="s">
        <v>1192</v>
      </c>
      <c r="F3079" s="38" t="s">
        <v>3626</v>
      </c>
      <c r="G3079" s="24" t="s">
        <v>1193</v>
      </c>
      <c r="H3079" s="5" t="s">
        <v>2554</v>
      </c>
      <c r="I3079" s="29">
        <v>10946638</v>
      </c>
      <c r="J3079" s="34">
        <v>10946638</v>
      </c>
      <c r="K3079" s="29"/>
      <c r="L3079" s="56">
        <f t="shared" ref="L3079:L3087" si="589">I3079*2.14%</f>
        <v>234258.05320000002</v>
      </c>
      <c r="M3079" s="6"/>
      <c r="N3079" s="35">
        <v>47118</v>
      </c>
      <c r="O3079" s="5"/>
      <c r="P3079" s="5"/>
      <c r="Q3079" s="24"/>
    </row>
    <row r="3080" spans="1:17" ht="30" x14ac:dyDescent="0.25">
      <c r="A3080" s="33">
        <v>3078</v>
      </c>
      <c r="B3080" s="4">
        <v>2026</v>
      </c>
      <c r="C3080" s="24" t="s">
        <v>657</v>
      </c>
      <c r="D3080" s="5" t="s">
        <v>893</v>
      </c>
      <c r="E3080" s="5" t="s">
        <v>4019</v>
      </c>
      <c r="F3080" s="38" t="s">
        <v>3626</v>
      </c>
      <c r="G3080" s="5" t="s">
        <v>4020</v>
      </c>
      <c r="H3080" s="5" t="s">
        <v>2556</v>
      </c>
      <c r="I3080" s="29">
        <v>2096170.88</v>
      </c>
      <c r="J3080" s="34">
        <v>2096170.88</v>
      </c>
      <c r="K3080" s="29"/>
      <c r="L3080" s="56">
        <f t="shared" si="589"/>
        <v>44858.056832000002</v>
      </c>
      <c r="M3080" s="5"/>
      <c r="N3080" s="35">
        <v>46387</v>
      </c>
      <c r="O3080" s="36"/>
      <c r="P3080" s="5"/>
      <c r="Q3080" s="5"/>
    </row>
    <row r="3081" spans="1:17" ht="30" x14ac:dyDescent="0.25">
      <c r="A3081" s="33">
        <v>3079</v>
      </c>
      <c r="B3081" s="4">
        <v>2026</v>
      </c>
      <c r="C3081" s="24" t="s">
        <v>657</v>
      </c>
      <c r="D3081" s="5" t="s">
        <v>893</v>
      </c>
      <c r="E3081" s="5" t="s">
        <v>4021</v>
      </c>
      <c r="F3081" s="38" t="s">
        <v>3626</v>
      </c>
      <c r="G3081" s="5" t="s">
        <v>4022</v>
      </c>
      <c r="H3081" s="5" t="s">
        <v>2553</v>
      </c>
      <c r="I3081" s="29">
        <v>2517338.46</v>
      </c>
      <c r="J3081" s="34">
        <v>2517338.46</v>
      </c>
      <c r="K3081" s="29"/>
      <c r="L3081" s="56">
        <f t="shared" si="589"/>
        <v>53871.043044000005</v>
      </c>
      <c r="M3081" s="5"/>
      <c r="N3081" s="35">
        <v>46387</v>
      </c>
      <c r="O3081" s="36"/>
      <c r="P3081" s="5"/>
      <c r="Q3081" s="5"/>
    </row>
    <row r="3082" spans="1:17" ht="30" x14ac:dyDescent="0.25">
      <c r="A3082" s="33">
        <v>3080</v>
      </c>
      <c r="B3082" s="4">
        <v>2026</v>
      </c>
      <c r="C3082" s="24" t="s">
        <v>657</v>
      </c>
      <c r="D3082" s="5" t="s">
        <v>893</v>
      </c>
      <c r="E3082" s="5" t="s">
        <v>4023</v>
      </c>
      <c r="F3082" s="38" t="s">
        <v>3626</v>
      </c>
      <c r="G3082" s="5" t="s">
        <v>4024</v>
      </c>
      <c r="H3082" s="5" t="s">
        <v>2553</v>
      </c>
      <c r="I3082" s="29">
        <v>2506989.36</v>
      </c>
      <c r="J3082" s="34">
        <v>2506989.36</v>
      </c>
      <c r="K3082" s="29"/>
      <c r="L3082" s="56">
        <f t="shared" si="589"/>
        <v>53649.572304000001</v>
      </c>
      <c r="M3082" s="5"/>
      <c r="N3082" s="35">
        <v>46387</v>
      </c>
      <c r="O3082" s="36"/>
      <c r="P3082" s="5"/>
      <c r="Q3082" s="5"/>
    </row>
    <row r="3083" spans="1:17" ht="30" x14ac:dyDescent="0.25">
      <c r="A3083" s="33">
        <v>3081</v>
      </c>
      <c r="B3083" s="4">
        <v>2026</v>
      </c>
      <c r="C3083" s="24" t="s">
        <v>657</v>
      </c>
      <c r="D3083" s="5" t="s">
        <v>893</v>
      </c>
      <c r="E3083" s="5" t="s">
        <v>4025</v>
      </c>
      <c r="F3083" s="38" t="s">
        <v>3626</v>
      </c>
      <c r="G3083" s="5" t="s">
        <v>4026</v>
      </c>
      <c r="H3083" s="5" t="s">
        <v>2553</v>
      </c>
      <c r="I3083" s="29">
        <v>3755318.05</v>
      </c>
      <c r="J3083" s="34">
        <v>3755318.05</v>
      </c>
      <c r="K3083" s="29"/>
      <c r="L3083" s="56">
        <f t="shared" si="589"/>
        <v>80363.806270000001</v>
      </c>
      <c r="M3083" s="5"/>
      <c r="N3083" s="35">
        <v>46387</v>
      </c>
      <c r="O3083" s="36"/>
      <c r="P3083" s="5"/>
      <c r="Q3083" s="5"/>
    </row>
    <row r="3084" spans="1:17" ht="30" x14ac:dyDescent="0.25">
      <c r="A3084" s="33">
        <v>3082</v>
      </c>
      <c r="B3084" s="4">
        <v>2026</v>
      </c>
      <c r="C3084" s="24" t="s">
        <v>657</v>
      </c>
      <c r="D3084" s="5" t="s">
        <v>893</v>
      </c>
      <c r="E3084" s="5" t="s">
        <v>4027</v>
      </c>
      <c r="F3084" s="38" t="s">
        <v>3626</v>
      </c>
      <c r="G3084" s="5" t="s">
        <v>4028</v>
      </c>
      <c r="H3084" s="5" t="s">
        <v>2553</v>
      </c>
      <c r="I3084" s="29">
        <v>4483219.29</v>
      </c>
      <c r="J3084" s="34">
        <v>4483219.29</v>
      </c>
      <c r="K3084" s="29"/>
      <c r="L3084" s="56">
        <f t="shared" si="589"/>
        <v>95940.892806000018</v>
      </c>
      <c r="M3084" s="5"/>
      <c r="N3084" s="35">
        <v>46387</v>
      </c>
      <c r="O3084" s="36"/>
      <c r="P3084" s="5"/>
      <c r="Q3084" s="5"/>
    </row>
    <row r="3085" spans="1:17" ht="30" x14ac:dyDescent="0.25">
      <c r="A3085" s="33">
        <v>3083</v>
      </c>
      <c r="B3085" s="4">
        <v>2026</v>
      </c>
      <c r="C3085" s="24" t="s">
        <v>657</v>
      </c>
      <c r="D3085" s="5" t="s">
        <v>893</v>
      </c>
      <c r="E3085" s="5" t="s">
        <v>4029</v>
      </c>
      <c r="F3085" s="38" t="s">
        <v>3626</v>
      </c>
      <c r="G3085" s="5" t="s">
        <v>4030</v>
      </c>
      <c r="H3085" s="5" t="s">
        <v>2554</v>
      </c>
      <c r="I3085" s="29">
        <v>10352492.119999999</v>
      </c>
      <c r="J3085" s="34">
        <v>10352492.119999999</v>
      </c>
      <c r="K3085" s="29"/>
      <c r="L3085" s="56">
        <f t="shared" si="589"/>
        <v>221543.33136800001</v>
      </c>
      <c r="M3085" s="5"/>
      <c r="N3085" s="35">
        <v>46387</v>
      </c>
      <c r="O3085" s="36"/>
      <c r="P3085" s="5"/>
      <c r="Q3085" s="5"/>
    </row>
    <row r="3086" spans="1:17" ht="30" x14ac:dyDescent="0.25">
      <c r="A3086" s="33">
        <v>3084</v>
      </c>
      <c r="B3086" s="4">
        <v>2026</v>
      </c>
      <c r="C3086" s="24" t="s">
        <v>657</v>
      </c>
      <c r="D3086" s="5" t="s">
        <v>893</v>
      </c>
      <c r="E3086" s="5" t="s">
        <v>4031</v>
      </c>
      <c r="F3086" s="38" t="s">
        <v>3626</v>
      </c>
      <c r="G3086" s="5" t="s">
        <v>4032</v>
      </c>
      <c r="H3086" s="5" t="s">
        <v>2554</v>
      </c>
      <c r="I3086" s="29">
        <v>5793551.3300000001</v>
      </c>
      <c r="J3086" s="34">
        <v>5793551.3300000001</v>
      </c>
      <c r="K3086" s="29"/>
      <c r="L3086" s="56">
        <f t="shared" si="589"/>
        <v>123981.99846200002</v>
      </c>
      <c r="M3086" s="5"/>
      <c r="N3086" s="35">
        <v>46387</v>
      </c>
      <c r="O3086" s="36"/>
      <c r="P3086" s="5"/>
      <c r="Q3086" s="5"/>
    </row>
    <row r="3087" spans="1:17" ht="30" x14ac:dyDescent="0.25">
      <c r="A3087" s="33">
        <v>3085</v>
      </c>
      <c r="B3087" s="4">
        <v>2026</v>
      </c>
      <c r="C3087" s="24" t="s">
        <v>657</v>
      </c>
      <c r="D3087" s="5" t="s">
        <v>893</v>
      </c>
      <c r="E3087" s="5" t="s">
        <v>4033</v>
      </c>
      <c r="F3087" s="38" t="s">
        <v>3626</v>
      </c>
      <c r="G3087" s="5" t="s">
        <v>4034</v>
      </c>
      <c r="H3087" s="5" t="s">
        <v>2554</v>
      </c>
      <c r="I3087" s="29">
        <v>5793551.3300000001</v>
      </c>
      <c r="J3087" s="34">
        <v>5793551.3300000001</v>
      </c>
      <c r="K3087" s="29"/>
      <c r="L3087" s="56">
        <f t="shared" si="589"/>
        <v>123981.99846200002</v>
      </c>
      <c r="M3087" s="5"/>
      <c r="N3087" s="35">
        <v>46387</v>
      </c>
      <c r="O3087" s="36"/>
      <c r="P3087" s="5"/>
      <c r="Q3087" s="5"/>
    </row>
    <row r="3088" spans="1:17" ht="30" x14ac:dyDescent="0.25">
      <c r="A3088" s="33">
        <v>3086</v>
      </c>
      <c r="B3088" s="24">
        <v>2026</v>
      </c>
      <c r="C3088" s="24" t="s">
        <v>1</v>
      </c>
      <c r="D3088" s="24" t="s">
        <v>119</v>
      </c>
      <c r="E3088" s="24" t="s">
        <v>120</v>
      </c>
      <c r="F3088" s="38" t="s">
        <v>3626</v>
      </c>
      <c r="G3088" s="24" t="s">
        <v>121</v>
      </c>
      <c r="H3088" s="37" t="s">
        <v>2670</v>
      </c>
      <c r="I3088" s="29">
        <v>321008.55</v>
      </c>
      <c r="J3088" s="34">
        <v>321008.55</v>
      </c>
      <c r="K3088" s="29"/>
      <c r="L3088" s="29"/>
      <c r="M3088" s="6"/>
      <c r="N3088" s="35">
        <v>46387</v>
      </c>
      <c r="O3088" s="36"/>
      <c r="P3088" s="5"/>
      <c r="Q3088" s="24"/>
    </row>
    <row r="3089" spans="1:17" ht="30" x14ac:dyDescent="0.25">
      <c r="A3089" s="33">
        <v>3087</v>
      </c>
      <c r="B3089" s="24">
        <v>2026</v>
      </c>
      <c r="C3089" s="24" t="s">
        <v>1</v>
      </c>
      <c r="D3089" s="24" t="s">
        <v>119</v>
      </c>
      <c r="E3089" s="24" t="s">
        <v>120</v>
      </c>
      <c r="F3089" s="38" t="s">
        <v>3626</v>
      </c>
      <c r="G3089" s="24" t="s">
        <v>121</v>
      </c>
      <c r="H3089" s="37" t="s">
        <v>2671</v>
      </c>
      <c r="I3089" s="29">
        <v>4574416</v>
      </c>
      <c r="J3089" s="34">
        <v>4574416</v>
      </c>
      <c r="K3089" s="29"/>
      <c r="L3089" s="56">
        <f t="shared" ref="L3089:L3090" si="590">I3089*2.14%</f>
        <v>97892.502400000012</v>
      </c>
      <c r="M3089" s="6"/>
      <c r="N3089" s="35">
        <v>46387</v>
      </c>
      <c r="O3089" s="36"/>
      <c r="P3089" s="5"/>
      <c r="Q3089" s="24"/>
    </row>
    <row r="3090" spans="1:17" ht="45" x14ac:dyDescent="0.25">
      <c r="A3090" s="33">
        <v>3088</v>
      </c>
      <c r="B3090" s="24">
        <v>2028</v>
      </c>
      <c r="C3090" s="24" t="s">
        <v>657</v>
      </c>
      <c r="D3090" s="24" t="s">
        <v>861</v>
      </c>
      <c r="E3090" s="24" t="s">
        <v>862</v>
      </c>
      <c r="F3090" s="38" t="s">
        <v>3626</v>
      </c>
      <c r="G3090" s="24" t="s">
        <v>863</v>
      </c>
      <c r="H3090" s="5" t="s">
        <v>2554</v>
      </c>
      <c r="I3090" s="29">
        <v>3724021</v>
      </c>
      <c r="J3090" s="34">
        <v>3724021</v>
      </c>
      <c r="K3090" s="29"/>
      <c r="L3090" s="56">
        <f t="shared" si="590"/>
        <v>79694.049400000004</v>
      </c>
      <c r="M3090" s="6"/>
      <c r="N3090" s="35">
        <v>47118</v>
      </c>
      <c r="O3090" s="5"/>
      <c r="P3090" s="5"/>
      <c r="Q3090" s="24"/>
    </row>
    <row r="3091" spans="1:17" ht="45" x14ac:dyDescent="0.25">
      <c r="A3091" s="33">
        <v>3089</v>
      </c>
      <c r="B3091" s="24">
        <v>2028</v>
      </c>
      <c r="C3091" s="24" t="s">
        <v>657</v>
      </c>
      <c r="D3091" s="24" t="s">
        <v>861</v>
      </c>
      <c r="E3091" s="24" t="s">
        <v>862</v>
      </c>
      <c r="F3091" s="38" t="s">
        <v>3626</v>
      </c>
      <c r="G3091" s="24" t="s">
        <v>863</v>
      </c>
      <c r="H3091" s="5" t="s">
        <v>2562</v>
      </c>
      <c r="I3091" s="29">
        <v>413440</v>
      </c>
      <c r="J3091" s="34">
        <v>413440</v>
      </c>
      <c r="K3091" s="29"/>
      <c r="L3091" s="29"/>
      <c r="M3091" s="6"/>
      <c r="N3091" s="35">
        <v>47118</v>
      </c>
      <c r="O3091" s="5"/>
      <c r="P3091" s="5"/>
      <c r="Q3091" s="24"/>
    </row>
    <row r="3092" spans="1:17" ht="45" x14ac:dyDescent="0.25">
      <c r="A3092" s="33">
        <v>3090</v>
      </c>
      <c r="B3092" s="24">
        <v>2026</v>
      </c>
      <c r="C3092" s="24" t="s">
        <v>657</v>
      </c>
      <c r="D3092" s="24" t="s">
        <v>861</v>
      </c>
      <c r="E3092" s="5" t="s">
        <v>3106</v>
      </c>
      <c r="F3092" s="38" t="s">
        <v>3626</v>
      </c>
      <c r="G3092" s="5" t="s">
        <v>3107</v>
      </c>
      <c r="H3092" s="5" t="s">
        <v>2566</v>
      </c>
      <c r="I3092" s="29">
        <v>3563561.22</v>
      </c>
      <c r="J3092" s="34">
        <v>1781780.61</v>
      </c>
      <c r="K3092" s="29">
        <v>1781780.61</v>
      </c>
      <c r="L3092" s="56">
        <f t="shared" ref="L3092:L3093" si="591">I3092*2.14%</f>
        <v>76260.210108000014</v>
      </c>
      <c r="M3092" s="6"/>
      <c r="N3092" s="35">
        <v>46387</v>
      </c>
      <c r="O3092" s="36"/>
      <c r="P3092" s="5"/>
      <c r="Q3092" s="24"/>
    </row>
    <row r="3093" spans="1:17" ht="45" x14ac:dyDescent="0.25">
      <c r="A3093" s="33">
        <v>3091</v>
      </c>
      <c r="B3093" s="24">
        <v>2026</v>
      </c>
      <c r="C3093" s="24" t="s">
        <v>657</v>
      </c>
      <c r="D3093" s="24" t="s">
        <v>861</v>
      </c>
      <c r="E3093" s="5" t="s">
        <v>3108</v>
      </c>
      <c r="F3093" s="38" t="s">
        <v>3626</v>
      </c>
      <c r="G3093" s="5" t="s">
        <v>3109</v>
      </c>
      <c r="H3093" s="5" t="s">
        <v>2566</v>
      </c>
      <c r="I3093" s="29">
        <v>8199653.9199999999</v>
      </c>
      <c r="J3093" s="34">
        <v>4099826.96</v>
      </c>
      <c r="K3093" s="29">
        <v>4099826.96</v>
      </c>
      <c r="L3093" s="56">
        <f t="shared" si="591"/>
        <v>175472.59388800003</v>
      </c>
      <c r="M3093" s="6"/>
      <c r="N3093" s="35">
        <v>46387</v>
      </c>
      <c r="O3093" s="36"/>
      <c r="P3093" s="5"/>
      <c r="Q3093" s="24"/>
    </row>
    <row r="3094" spans="1:17" ht="45" x14ac:dyDescent="0.25">
      <c r="A3094" s="33">
        <v>3092</v>
      </c>
      <c r="B3094" s="24">
        <v>2027</v>
      </c>
      <c r="C3094" s="24" t="s">
        <v>657</v>
      </c>
      <c r="D3094" s="24" t="s">
        <v>861</v>
      </c>
      <c r="E3094" s="24" t="s">
        <v>864</v>
      </c>
      <c r="F3094" s="38" t="s">
        <v>3626</v>
      </c>
      <c r="G3094" s="24" t="s">
        <v>865</v>
      </c>
      <c r="H3094" s="5" t="s">
        <v>2562</v>
      </c>
      <c r="I3094" s="29">
        <v>619770.88</v>
      </c>
      <c r="J3094" s="34">
        <v>619770.88</v>
      </c>
      <c r="K3094" s="29"/>
      <c r="L3094" s="29"/>
      <c r="M3094" s="6"/>
      <c r="N3094" s="9">
        <v>46752</v>
      </c>
      <c r="O3094" s="5"/>
      <c r="P3094" s="5"/>
      <c r="Q3094" s="24"/>
    </row>
    <row r="3095" spans="1:17" ht="45" x14ac:dyDescent="0.25">
      <c r="A3095" s="33">
        <v>3093</v>
      </c>
      <c r="B3095" s="24">
        <v>2028</v>
      </c>
      <c r="C3095" s="24" t="s">
        <v>657</v>
      </c>
      <c r="D3095" s="24" t="s">
        <v>861</v>
      </c>
      <c r="E3095" s="24" t="s">
        <v>866</v>
      </c>
      <c r="F3095" s="38" t="s">
        <v>3626</v>
      </c>
      <c r="G3095" s="24" t="s">
        <v>867</v>
      </c>
      <c r="H3095" s="5" t="s">
        <v>2554</v>
      </c>
      <c r="I3095" s="29">
        <v>21045678</v>
      </c>
      <c r="J3095" s="34">
        <v>21045678</v>
      </c>
      <c r="K3095" s="29"/>
      <c r="L3095" s="56">
        <f t="shared" ref="L3095" si="592">I3095*2.14%</f>
        <v>450377.50920000003</v>
      </c>
      <c r="M3095" s="6"/>
      <c r="N3095" s="35">
        <v>47118</v>
      </c>
      <c r="O3095" s="5"/>
      <c r="P3095" s="5"/>
      <c r="Q3095" s="24"/>
    </row>
    <row r="3096" spans="1:17" ht="45" x14ac:dyDescent="0.25">
      <c r="A3096" s="33">
        <v>3094</v>
      </c>
      <c r="B3096" s="24">
        <v>2028</v>
      </c>
      <c r="C3096" s="24" t="s">
        <v>657</v>
      </c>
      <c r="D3096" s="24" t="s">
        <v>861</v>
      </c>
      <c r="E3096" s="24" t="s">
        <v>866</v>
      </c>
      <c r="F3096" s="38" t="s">
        <v>3626</v>
      </c>
      <c r="G3096" s="24" t="s">
        <v>867</v>
      </c>
      <c r="H3096" s="5" t="s">
        <v>2562</v>
      </c>
      <c r="I3096" s="29">
        <v>2406182</v>
      </c>
      <c r="J3096" s="34">
        <v>2406182</v>
      </c>
      <c r="K3096" s="29"/>
      <c r="L3096" s="29"/>
      <c r="M3096" s="6"/>
      <c r="N3096" s="35">
        <v>47118</v>
      </c>
      <c r="O3096" s="5"/>
      <c r="P3096" s="5"/>
      <c r="Q3096" s="24"/>
    </row>
    <row r="3097" spans="1:17" ht="45" x14ac:dyDescent="0.25">
      <c r="A3097" s="33">
        <v>3095</v>
      </c>
      <c r="B3097" s="24">
        <v>2027</v>
      </c>
      <c r="C3097" s="24" t="s">
        <v>657</v>
      </c>
      <c r="D3097" s="24" t="s">
        <v>861</v>
      </c>
      <c r="E3097" s="5" t="s">
        <v>868</v>
      </c>
      <c r="F3097" s="38" t="s">
        <v>3626</v>
      </c>
      <c r="G3097" s="5" t="s">
        <v>869</v>
      </c>
      <c r="H3097" s="5" t="s">
        <v>2566</v>
      </c>
      <c r="I3097" s="29">
        <v>4147820</v>
      </c>
      <c r="J3097" s="34">
        <v>4147820</v>
      </c>
      <c r="K3097" s="29"/>
      <c r="L3097" s="56">
        <f t="shared" ref="L3097:L3098" si="593">I3097*2.14%</f>
        <v>88763.348000000013</v>
      </c>
      <c r="M3097" s="6"/>
      <c r="N3097" s="9">
        <v>46752</v>
      </c>
      <c r="O3097" s="5"/>
      <c r="P3097" s="5"/>
      <c r="Q3097" s="24"/>
    </row>
    <row r="3098" spans="1:17" ht="45" x14ac:dyDescent="0.25">
      <c r="A3098" s="33">
        <v>3096</v>
      </c>
      <c r="B3098" s="24">
        <v>2026</v>
      </c>
      <c r="C3098" s="24" t="s">
        <v>657</v>
      </c>
      <c r="D3098" s="24" t="s">
        <v>861</v>
      </c>
      <c r="E3098" s="5" t="s">
        <v>3110</v>
      </c>
      <c r="F3098" s="38" t="s">
        <v>3626</v>
      </c>
      <c r="G3098" s="5" t="s">
        <v>3111</v>
      </c>
      <c r="H3098" s="5" t="s">
        <v>2566</v>
      </c>
      <c r="I3098" s="29">
        <v>4373693.9000000004</v>
      </c>
      <c r="J3098" s="34">
        <v>2186846.9500000002</v>
      </c>
      <c r="K3098" s="29">
        <v>2186846.9500000002</v>
      </c>
      <c r="L3098" s="56">
        <f t="shared" si="593"/>
        <v>93597.049460000024</v>
      </c>
      <c r="M3098" s="6"/>
      <c r="N3098" s="35">
        <v>46387</v>
      </c>
      <c r="O3098" s="36"/>
      <c r="P3098" s="5"/>
      <c r="Q3098" s="24"/>
    </row>
    <row r="3099" spans="1:17" ht="45" x14ac:dyDescent="0.25">
      <c r="A3099" s="33">
        <v>3097</v>
      </c>
      <c r="B3099" s="24">
        <v>2027</v>
      </c>
      <c r="C3099" s="24" t="s">
        <v>657</v>
      </c>
      <c r="D3099" s="24" t="s">
        <v>861</v>
      </c>
      <c r="E3099" s="24" t="s">
        <v>870</v>
      </c>
      <c r="F3099" s="38" t="s">
        <v>3626</v>
      </c>
      <c r="G3099" s="24" t="s">
        <v>871</v>
      </c>
      <c r="H3099" s="5" t="s">
        <v>2555</v>
      </c>
      <c r="I3099" s="29">
        <v>381440</v>
      </c>
      <c r="J3099" s="34">
        <v>381440</v>
      </c>
      <c r="K3099" s="29"/>
      <c r="L3099" s="29"/>
      <c r="M3099" s="6"/>
      <c r="N3099" s="9">
        <v>46752</v>
      </c>
      <c r="O3099" s="5"/>
      <c r="P3099" s="5"/>
      <c r="Q3099" s="24"/>
    </row>
    <row r="3100" spans="1:17" ht="45" x14ac:dyDescent="0.25">
      <c r="A3100" s="33">
        <v>3098</v>
      </c>
      <c r="B3100" s="24">
        <v>2027</v>
      </c>
      <c r="C3100" s="24" t="s">
        <v>657</v>
      </c>
      <c r="D3100" s="24" t="s">
        <v>861</v>
      </c>
      <c r="E3100" s="24" t="s">
        <v>870</v>
      </c>
      <c r="F3100" s="38" t="s">
        <v>3626</v>
      </c>
      <c r="G3100" s="24" t="s">
        <v>871</v>
      </c>
      <c r="H3100" s="5" t="s">
        <v>2556</v>
      </c>
      <c r="I3100" s="29">
        <v>1031406</v>
      </c>
      <c r="J3100" s="34">
        <v>1031406</v>
      </c>
      <c r="K3100" s="29"/>
      <c r="L3100" s="56">
        <f t="shared" ref="L3100:L3101" si="594">I3100*2.14%</f>
        <v>22072.088400000004</v>
      </c>
      <c r="M3100" s="6"/>
      <c r="N3100" s="9">
        <v>46752</v>
      </c>
      <c r="O3100" s="5"/>
      <c r="P3100" s="5"/>
      <c r="Q3100" s="24"/>
    </row>
    <row r="3101" spans="1:17" ht="45" x14ac:dyDescent="0.25">
      <c r="A3101" s="33">
        <v>3099</v>
      </c>
      <c r="B3101" s="24">
        <v>2026</v>
      </c>
      <c r="C3101" s="24" t="s">
        <v>657</v>
      </c>
      <c r="D3101" s="24" t="s">
        <v>861</v>
      </c>
      <c r="E3101" s="5" t="s">
        <v>3112</v>
      </c>
      <c r="F3101" s="38" t="s">
        <v>3626</v>
      </c>
      <c r="G3101" s="5" t="s">
        <v>3113</v>
      </c>
      <c r="H3101" s="5" t="s">
        <v>2566</v>
      </c>
      <c r="I3101" s="29">
        <v>4470093.6900000004</v>
      </c>
      <c r="J3101" s="34">
        <v>2235046.8500000006</v>
      </c>
      <c r="K3101" s="29">
        <v>2235046.84</v>
      </c>
      <c r="L3101" s="56">
        <f t="shared" si="594"/>
        <v>95660.004966000022</v>
      </c>
      <c r="M3101" s="6"/>
      <c r="N3101" s="35">
        <v>46387</v>
      </c>
      <c r="O3101" s="36"/>
      <c r="P3101" s="5"/>
      <c r="Q3101" s="24"/>
    </row>
    <row r="3102" spans="1:17" ht="45" x14ac:dyDescent="0.25">
      <c r="A3102" s="33">
        <v>3100</v>
      </c>
      <c r="B3102" s="24">
        <v>2026</v>
      </c>
      <c r="C3102" s="24" t="s">
        <v>353</v>
      </c>
      <c r="D3102" s="24" t="s">
        <v>634</v>
      </c>
      <c r="E3102" s="24" t="s">
        <v>3546</v>
      </c>
      <c r="F3102" s="38" t="s">
        <v>3626</v>
      </c>
      <c r="G3102" s="24" t="s">
        <v>3547</v>
      </c>
      <c r="H3102" s="37" t="s">
        <v>2548</v>
      </c>
      <c r="I3102" s="29">
        <v>2310190.54</v>
      </c>
      <c r="J3102" s="34">
        <v>2310190.54</v>
      </c>
      <c r="K3102" s="29"/>
      <c r="L3102" s="29"/>
      <c r="M3102" s="6"/>
      <c r="N3102" s="35">
        <v>46387</v>
      </c>
      <c r="O3102" s="36"/>
      <c r="P3102" s="5"/>
      <c r="Q3102" s="24"/>
    </row>
    <row r="3103" spans="1:17" ht="45" x14ac:dyDescent="0.25">
      <c r="A3103" s="33">
        <v>3101</v>
      </c>
      <c r="B3103" s="24">
        <v>2026</v>
      </c>
      <c r="C3103" s="24" t="s">
        <v>353</v>
      </c>
      <c r="D3103" s="24" t="s">
        <v>634</v>
      </c>
      <c r="E3103" s="24" t="s">
        <v>3546</v>
      </c>
      <c r="F3103" s="38" t="s">
        <v>3626</v>
      </c>
      <c r="G3103" s="24" t="s">
        <v>3547</v>
      </c>
      <c r="H3103" s="37" t="s">
        <v>2547</v>
      </c>
      <c r="I3103" s="29">
        <v>69231738.400000006</v>
      </c>
      <c r="J3103" s="34">
        <v>69231738.400000006</v>
      </c>
      <c r="K3103" s="29"/>
      <c r="L3103" s="56">
        <f t="shared" ref="L3103:L3108" si="595">I3103*2.14%</f>
        <v>1481559.2017600003</v>
      </c>
      <c r="M3103" s="6"/>
      <c r="N3103" s="35">
        <v>46387</v>
      </c>
      <c r="O3103" s="36"/>
      <c r="P3103" s="5"/>
      <c r="Q3103" s="24"/>
    </row>
    <row r="3104" spans="1:17" ht="45" x14ac:dyDescent="0.25">
      <c r="A3104" s="33">
        <v>3102</v>
      </c>
      <c r="B3104" s="4">
        <v>2026</v>
      </c>
      <c r="C3104" s="5" t="s">
        <v>353</v>
      </c>
      <c r="D3104" s="5" t="s">
        <v>634</v>
      </c>
      <c r="E3104" s="5" t="s">
        <v>3546</v>
      </c>
      <c r="F3104" s="38" t="s">
        <v>3626</v>
      </c>
      <c r="G3104" s="24" t="s">
        <v>3547</v>
      </c>
      <c r="H3104" s="5" t="s">
        <v>2564</v>
      </c>
      <c r="I3104" s="29">
        <v>2295195.48</v>
      </c>
      <c r="J3104" s="34">
        <v>2295195.48</v>
      </c>
      <c r="K3104" s="29"/>
      <c r="L3104" s="56">
        <f t="shared" si="595"/>
        <v>49117.183272000002</v>
      </c>
      <c r="M3104" s="5"/>
      <c r="N3104" s="35">
        <v>46387</v>
      </c>
      <c r="O3104" s="36"/>
      <c r="P3104" s="5"/>
      <c r="Q3104" s="5"/>
    </row>
    <row r="3105" spans="1:17" ht="45" x14ac:dyDescent="0.25">
      <c r="A3105" s="33">
        <v>3103</v>
      </c>
      <c r="B3105" s="4">
        <v>2026</v>
      </c>
      <c r="C3105" s="5" t="s">
        <v>353</v>
      </c>
      <c r="D3105" s="5" t="s">
        <v>634</v>
      </c>
      <c r="E3105" s="5" t="s">
        <v>3546</v>
      </c>
      <c r="F3105" s="38" t="s">
        <v>3626</v>
      </c>
      <c r="G3105" s="24" t="s">
        <v>3547</v>
      </c>
      <c r="H3105" s="5" t="s">
        <v>2567</v>
      </c>
      <c r="I3105" s="29">
        <v>3100567</v>
      </c>
      <c r="J3105" s="34">
        <v>3100567</v>
      </c>
      <c r="K3105" s="29"/>
      <c r="L3105" s="56">
        <f t="shared" si="595"/>
        <v>66352.133800000011</v>
      </c>
      <c r="M3105" s="5"/>
      <c r="N3105" s="35">
        <v>46387</v>
      </c>
      <c r="O3105" s="36"/>
      <c r="P3105" s="5"/>
      <c r="Q3105" s="5"/>
    </row>
    <row r="3106" spans="1:17" ht="45" x14ac:dyDescent="0.25">
      <c r="A3106" s="33">
        <v>3104</v>
      </c>
      <c r="B3106" s="4">
        <v>2026</v>
      </c>
      <c r="C3106" s="5" t="s">
        <v>353</v>
      </c>
      <c r="D3106" s="5" t="s">
        <v>634</v>
      </c>
      <c r="E3106" s="5" t="s">
        <v>3546</v>
      </c>
      <c r="F3106" s="38" t="s">
        <v>3626</v>
      </c>
      <c r="G3106" s="24" t="s">
        <v>3547</v>
      </c>
      <c r="H3106" s="5" t="s">
        <v>2557</v>
      </c>
      <c r="I3106" s="29">
        <v>2267101.9500000002</v>
      </c>
      <c r="J3106" s="34">
        <v>2267101.9500000002</v>
      </c>
      <c r="K3106" s="29"/>
      <c r="L3106" s="56">
        <f t="shared" si="595"/>
        <v>48515.981730000007</v>
      </c>
      <c r="M3106" s="5"/>
      <c r="N3106" s="35">
        <v>46387</v>
      </c>
      <c r="O3106" s="36"/>
      <c r="P3106" s="5"/>
      <c r="Q3106" s="5"/>
    </row>
    <row r="3107" spans="1:17" ht="45" x14ac:dyDescent="0.25">
      <c r="A3107" s="33">
        <v>3105</v>
      </c>
      <c r="B3107" s="24">
        <v>2026</v>
      </c>
      <c r="C3107" s="24" t="s">
        <v>353</v>
      </c>
      <c r="D3107" s="24" t="s">
        <v>634</v>
      </c>
      <c r="E3107" s="24" t="s">
        <v>635</v>
      </c>
      <c r="F3107" s="38" t="s">
        <v>3626</v>
      </c>
      <c r="G3107" s="24" t="s">
        <v>636</v>
      </c>
      <c r="H3107" s="37" t="s">
        <v>2559</v>
      </c>
      <c r="I3107" s="29">
        <v>8222410</v>
      </c>
      <c r="J3107" s="34">
        <v>8222410</v>
      </c>
      <c r="K3107" s="29"/>
      <c r="L3107" s="56">
        <f t="shared" si="595"/>
        <v>175959.57400000002</v>
      </c>
      <c r="M3107" s="6"/>
      <c r="N3107" s="35">
        <v>46387</v>
      </c>
      <c r="O3107" s="36"/>
      <c r="P3107" s="5"/>
      <c r="Q3107" s="24"/>
    </row>
    <row r="3108" spans="1:17" ht="45" x14ac:dyDescent="0.25">
      <c r="A3108" s="33">
        <v>3106</v>
      </c>
      <c r="B3108" s="24">
        <v>2026</v>
      </c>
      <c r="C3108" s="24" t="s">
        <v>353</v>
      </c>
      <c r="D3108" s="24" t="s">
        <v>634</v>
      </c>
      <c r="E3108" s="24" t="s">
        <v>635</v>
      </c>
      <c r="F3108" s="38" t="s">
        <v>3626</v>
      </c>
      <c r="G3108" s="24" t="s">
        <v>636</v>
      </c>
      <c r="H3108" s="5" t="s">
        <v>2686</v>
      </c>
      <c r="I3108" s="29">
        <v>559691</v>
      </c>
      <c r="J3108" s="34">
        <v>559691</v>
      </c>
      <c r="K3108" s="29"/>
      <c r="L3108" s="56">
        <f t="shared" si="595"/>
        <v>11977.387400000001</v>
      </c>
      <c r="M3108" s="6"/>
      <c r="N3108" s="35">
        <v>46387</v>
      </c>
      <c r="O3108" s="36"/>
      <c r="P3108" s="5"/>
      <c r="Q3108" s="24"/>
    </row>
    <row r="3109" spans="1:17" ht="45" x14ac:dyDescent="0.25">
      <c r="A3109" s="33">
        <v>3107</v>
      </c>
      <c r="B3109" s="24">
        <v>2026</v>
      </c>
      <c r="C3109" s="24" t="s">
        <v>353</v>
      </c>
      <c r="D3109" s="24" t="s">
        <v>634</v>
      </c>
      <c r="E3109" s="24" t="s">
        <v>635</v>
      </c>
      <c r="F3109" s="38" t="s">
        <v>3626</v>
      </c>
      <c r="G3109" s="24" t="s">
        <v>636</v>
      </c>
      <c r="H3109" s="37" t="s">
        <v>2558</v>
      </c>
      <c r="I3109" s="29">
        <v>252346.81</v>
      </c>
      <c r="J3109" s="34">
        <v>252346.81</v>
      </c>
      <c r="K3109" s="29"/>
      <c r="L3109" s="29"/>
      <c r="M3109" s="6"/>
      <c r="N3109" s="35">
        <v>46387</v>
      </c>
      <c r="O3109" s="36"/>
      <c r="P3109" s="5"/>
      <c r="Q3109" s="24"/>
    </row>
    <row r="3110" spans="1:17" ht="45" x14ac:dyDescent="0.25">
      <c r="A3110" s="33">
        <v>3108</v>
      </c>
      <c r="B3110" s="4">
        <v>2028</v>
      </c>
      <c r="C3110" s="5" t="s">
        <v>353</v>
      </c>
      <c r="D3110" s="5" t="s">
        <v>634</v>
      </c>
      <c r="E3110" s="5" t="s">
        <v>4171</v>
      </c>
      <c r="F3110" s="38" t="s">
        <v>3626</v>
      </c>
      <c r="G3110" s="5" t="s">
        <v>4212</v>
      </c>
      <c r="H3110" s="24" t="s">
        <v>2679</v>
      </c>
      <c r="I3110" s="29">
        <v>891012</v>
      </c>
      <c r="J3110" s="34">
        <v>891012</v>
      </c>
      <c r="K3110" s="29"/>
      <c r="L3110" s="29"/>
      <c r="M3110" s="5"/>
      <c r="N3110" s="35">
        <v>47118</v>
      </c>
      <c r="O3110" s="5"/>
      <c r="P3110" s="5"/>
      <c r="Q3110" s="5"/>
    </row>
    <row r="3111" spans="1:17" ht="45" x14ac:dyDescent="0.25">
      <c r="A3111" s="33">
        <v>3109</v>
      </c>
      <c r="B3111" s="4">
        <v>2028</v>
      </c>
      <c r="C3111" s="5" t="s">
        <v>353</v>
      </c>
      <c r="D3111" s="5" t="s">
        <v>634</v>
      </c>
      <c r="E3111" s="5" t="s">
        <v>4171</v>
      </c>
      <c r="F3111" s="38" t="s">
        <v>3626</v>
      </c>
      <c r="G3111" s="5" t="s">
        <v>4212</v>
      </c>
      <c r="H3111" s="24" t="s">
        <v>2675</v>
      </c>
      <c r="I3111" s="29">
        <v>9613052</v>
      </c>
      <c r="J3111" s="34">
        <v>9613052</v>
      </c>
      <c r="K3111" s="29"/>
      <c r="L3111" s="56">
        <f t="shared" ref="L3111:L3114" si="596">I3111*2.14%</f>
        <v>205719.31280000001</v>
      </c>
      <c r="M3111" s="5">
        <v>2</v>
      </c>
      <c r="N3111" s="35">
        <v>47118</v>
      </c>
      <c r="O3111" s="5"/>
      <c r="P3111" s="5"/>
      <c r="Q3111" s="5"/>
    </row>
    <row r="3112" spans="1:17" ht="45" x14ac:dyDescent="0.25">
      <c r="A3112" s="33">
        <v>3110</v>
      </c>
      <c r="B3112" s="4">
        <v>2028</v>
      </c>
      <c r="C3112" s="5" t="s">
        <v>353</v>
      </c>
      <c r="D3112" s="5" t="s">
        <v>634</v>
      </c>
      <c r="E3112" s="5" t="s">
        <v>4171</v>
      </c>
      <c r="F3112" s="38" t="s">
        <v>3626</v>
      </c>
      <c r="G3112" s="5" t="s">
        <v>4212</v>
      </c>
      <c r="H3112" s="5" t="s">
        <v>3609</v>
      </c>
      <c r="I3112" s="29">
        <v>289378</v>
      </c>
      <c r="J3112" s="34">
        <v>289378</v>
      </c>
      <c r="K3112" s="29"/>
      <c r="L3112" s="56"/>
      <c r="M3112" s="5"/>
      <c r="N3112" s="35">
        <v>47118</v>
      </c>
      <c r="O3112" s="5"/>
      <c r="P3112" s="5"/>
      <c r="Q3112" s="5"/>
    </row>
    <row r="3113" spans="1:17" ht="45" x14ac:dyDescent="0.25">
      <c r="A3113" s="33">
        <v>3111</v>
      </c>
      <c r="B3113" s="24">
        <v>2028</v>
      </c>
      <c r="C3113" s="24" t="s">
        <v>353</v>
      </c>
      <c r="D3113" s="24" t="s">
        <v>634</v>
      </c>
      <c r="E3113" s="24" t="s">
        <v>637</v>
      </c>
      <c r="F3113" s="38" t="s">
        <v>3626</v>
      </c>
      <c r="G3113" s="24" t="s">
        <v>638</v>
      </c>
      <c r="H3113" s="5" t="s">
        <v>2559</v>
      </c>
      <c r="I3113" s="29">
        <v>8222410</v>
      </c>
      <c r="J3113" s="34">
        <v>8222410</v>
      </c>
      <c r="K3113" s="29"/>
      <c r="L3113" s="56">
        <f t="shared" si="596"/>
        <v>175959.57400000002</v>
      </c>
      <c r="M3113" s="6"/>
      <c r="N3113" s="35">
        <v>47118</v>
      </c>
      <c r="O3113" s="5"/>
      <c r="P3113" s="5"/>
      <c r="Q3113" s="24"/>
    </row>
    <row r="3114" spans="1:17" ht="45" x14ac:dyDescent="0.25">
      <c r="A3114" s="33">
        <v>3112</v>
      </c>
      <c r="B3114" s="24">
        <v>2028</v>
      </c>
      <c r="C3114" s="24" t="s">
        <v>353</v>
      </c>
      <c r="D3114" s="24" t="s">
        <v>634</v>
      </c>
      <c r="E3114" s="24" t="s">
        <v>637</v>
      </c>
      <c r="F3114" s="38" t="s">
        <v>3626</v>
      </c>
      <c r="G3114" s="24" t="s">
        <v>638</v>
      </c>
      <c r="H3114" s="5" t="s">
        <v>2686</v>
      </c>
      <c r="I3114" s="29">
        <v>559691</v>
      </c>
      <c r="J3114" s="34">
        <v>559691</v>
      </c>
      <c r="K3114" s="29"/>
      <c r="L3114" s="56">
        <f t="shared" si="596"/>
        <v>11977.387400000001</v>
      </c>
      <c r="M3114" s="6"/>
      <c r="N3114" s="35">
        <v>47118</v>
      </c>
      <c r="O3114" s="5"/>
      <c r="P3114" s="5"/>
      <c r="Q3114" s="24"/>
    </row>
    <row r="3115" spans="1:17" ht="45" x14ac:dyDescent="0.25">
      <c r="A3115" s="33">
        <v>3113</v>
      </c>
      <c r="B3115" s="24">
        <v>2028</v>
      </c>
      <c r="C3115" s="24" t="s">
        <v>353</v>
      </c>
      <c r="D3115" s="24" t="s">
        <v>634</v>
      </c>
      <c r="E3115" s="24" t="s">
        <v>637</v>
      </c>
      <c r="F3115" s="38" t="s">
        <v>3626</v>
      </c>
      <c r="G3115" s="24" t="s">
        <v>638</v>
      </c>
      <c r="H3115" s="5" t="s">
        <v>2558</v>
      </c>
      <c r="I3115" s="29">
        <v>751440</v>
      </c>
      <c r="J3115" s="34">
        <v>751440</v>
      </c>
      <c r="K3115" s="29"/>
      <c r="L3115" s="29"/>
      <c r="M3115" s="6"/>
      <c r="N3115" s="35">
        <v>47118</v>
      </c>
      <c r="O3115" s="5"/>
      <c r="P3115" s="5"/>
      <c r="Q3115" s="24"/>
    </row>
    <row r="3116" spans="1:17" ht="45" x14ac:dyDescent="0.25">
      <c r="A3116" s="33">
        <v>3114</v>
      </c>
      <c r="B3116" s="24">
        <v>2027</v>
      </c>
      <c r="C3116" s="24" t="s">
        <v>353</v>
      </c>
      <c r="D3116" s="24" t="s">
        <v>634</v>
      </c>
      <c r="E3116" s="24" t="s">
        <v>639</v>
      </c>
      <c r="F3116" s="38" t="s">
        <v>3626</v>
      </c>
      <c r="G3116" s="24" t="s">
        <v>640</v>
      </c>
      <c r="H3116" s="5" t="s">
        <v>2559</v>
      </c>
      <c r="I3116" s="29">
        <v>16590099</v>
      </c>
      <c r="J3116" s="34">
        <v>16590099</v>
      </c>
      <c r="K3116" s="29"/>
      <c r="L3116" s="56">
        <f t="shared" ref="L3116:L3117" si="597">I3116*2.14%</f>
        <v>355028.11860000005</v>
      </c>
      <c r="M3116" s="6"/>
      <c r="N3116" s="9">
        <v>46752</v>
      </c>
      <c r="O3116" s="5"/>
      <c r="P3116" s="5"/>
      <c r="Q3116" s="24"/>
    </row>
    <row r="3117" spans="1:17" ht="45" x14ac:dyDescent="0.25">
      <c r="A3117" s="33">
        <v>3115</v>
      </c>
      <c r="B3117" s="24">
        <v>2027</v>
      </c>
      <c r="C3117" s="24" t="s">
        <v>353</v>
      </c>
      <c r="D3117" s="24" t="s">
        <v>634</v>
      </c>
      <c r="E3117" s="24" t="s">
        <v>639</v>
      </c>
      <c r="F3117" s="38" t="s">
        <v>3626</v>
      </c>
      <c r="G3117" s="24" t="s">
        <v>640</v>
      </c>
      <c r="H3117" s="5" t="s">
        <v>2686</v>
      </c>
      <c r="I3117" s="29">
        <v>1138155</v>
      </c>
      <c r="J3117" s="34">
        <v>1138155</v>
      </c>
      <c r="K3117" s="29"/>
      <c r="L3117" s="56">
        <f t="shared" si="597"/>
        <v>24356.517000000003</v>
      </c>
      <c r="M3117" s="6"/>
      <c r="N3117" s="9">
        <v>46752</v>
      </c>
      <c r="O3117" s="5"/>
      <c r="P3117" s="5"/>
      <c r="Q3117" s="24"/>
    </row>
    <row r="3118" spans="1:17" ht="45" x14ac:dyDescent="0.25">
      <c r="A3118" s="33">
        <v>3116</v>
      </c>
      <c r="B3118" s="24">
        <v>2027</v>
      </c>
      <c r="C3118" s="24" t="s">
        <v>353</v>
      </c>
      <c r="D3118" s="24" t="s">
        <v>634</v>
      </c>
      <c r="E3118" s="24" t="s">
        <v>639</v>
      </c>
      <c r="F3118" s="38" t="s">
        <v>3626</v>
      </c>
      <c r="G3118" s="24" t="s">
        <v>640</v>
      </c>
      <c r="H3118" s="5" t="s">
        <v>2558</v>
      </c>
      <c r="I3118" s="29">
        <v>1669080</v>
      </c>
      <c r="J3118" s="34">
        <v>1669080</v>
      </c>
      <c r="K3118" s="29"/>
      <c r="L3118" s="29"/>
      <c r="M3118" s="6"/>
      <c r="N3118" s="9">
        <v>46752</v>
      </c>
      <c r="O3118" s="5"/>
      <c r="P3118" s="5"/>
      <c r="Q3118" s="24"/>
    </row>
    <row r="3119" spans="1:17" ht="45" x14ac:dyDescent="0.25">
      <c r="A3119" s="33">
        <v>3117</v>
      </c>
      <c r="B3119" s="24">
        <v>2028</v>
      </c>
      <c r="C3119" s="24" t="s">
        <v>353</v>
      </c>
      <c r="D3119" s="24" t="s">
        <v>634</v>
      </c>
      <c r="E3119" s="24" t="s">
        <v>641</v>
      </c>
      <c r="F3119" s="38" t="s">
        <v>3626</v>
      </c>
      <c r="G3119" s="24" t="s">
        <v>642</v>
      </c>
      <c r="H3119" s="5" t="s">
        <v>2558</v>
      </c>
      <c r="I3119" s="29">
        <v>1669080</v>
      </c>
      <c r="J3119" s="34">
        <v>1669080</v>
      </c>
      <c r="K3119" s="29"/>
      <c r="L3119" s="29"/>
      <c r="M3119" s="6"/>
      <c r="N3119" s="35">
        <v>47118</v>
      </c>
      <c r="O3119" s="5"/>
      <c r="P3119" s="5"/>
      <c r="Q3119" s="24"/>
    </row>
    <row r="3120" spans="1:17" ht="45" x14ac:dyDescent="0.25">
      <c r="A3120" s="33">
        <v>3118</v>
      </c>
      <c r="B3120" s="24">
        <v>2028</v>
      </c>
      <c r="C3120" s="24" t="s">
        <v>353</v>
      </c>
      <c r="D3120" s="24" t="s">
        <v>634</v>
      </c>
      <c r="E3120" s="24" t="s">
        <v>641</v>
      </c>
      <c r="F3120" s="38" t="s">
        <v>3626</v>
      </c>
      <c r="G3120" s="24" t="s">
        <v>642</v>
      </c>
      <c r="H3120" s="5" t="s">
        <v>2559</v>
      </c>
      <c r="I3120" s="29">
        <v>16590099</v>
      </c>
      <c r="J3120" s="34">
        <v>16590099</v>
      </c>
      <c r="K3120" s="29"/>
      <c r="L3120" s="56">
        <f t="shared" ref="L3120:L3121" si="598">I3120*2.14%</f>
        <v>355028.11860000005</v>
      </c>
      <c r="M3120" s="6"/>
      <c r="N3120" s="35">
        <v>47118</v>
      </c>
      <c r="O3120" s="5"/>
      <c r="P3120" s="5"/>
      <c r="Q3120" s="24"/>
    </row>
    <row r="3121" spans="1:17" ht="45" x14ac:dyDescent="0.25">
      <c r="A3121" s="33">
        <v>3119</v>
      </c>
      <c r="B3121" s="24">
        <v>2028</v>
      </c>
      <c r="C3121" s="24" t="s">
        <v>353</v>
      </c>
      <c r="D3121" s="24" t="s">
        <v>634</v>
      </c>
      <c r="E3121" s="24" t="s">
        <v>641</v>
      </c>
      <c r="F3121" s="38" t="s">
        <v>3626</v>
      </c>
      <c r="G3121" s="24" t="s">
        <v>642</v>
      </c>
      <c r="H3121" s="5" t="s">
        <v>2686</v>
      </c>
      <c r="I3121" s="29">
        <v>1138155</v>
      </c>
      <c r="J3121" s="34">
        <v>1138155</v>
      </c>
      <c r="K3121" s="29"/>
      <c r="L3121" s="56">
        <f t="shared" si="598"/>
        <v>24356.517000000003</v>
      </c>
      <c r="M3121" s="6"/>
      <c r="N3121" s="35">
        <v>47118</v>
      </c>
      <c r="O3121" s="5"/>
      <c r="P3121" s="5"/>
      <c r="Q3121" s="24"/>
    </row>
    <row r="3122" spans="1:17" ht="45" x14ac:dyDescent="0.25">
      <c r="A3122" s="33">
        <v>3120</v>
      </c>
      <c r="B3122" s="24">
        <v>2026</v>
      </c>
      <c r="C3122" s="24" t="s">
        <v>353</v>
      </c>
      <c r="D3122" s="24" t="s">
        <v>634</v>
      </c>
      <c r="E3122" s="24" t="s">
        <v>3548</v>
      </c>
      <c r="F3122" s="38" t="s">
        <v>3626</v>
      </c>
      <c r="G3122" s="24" t="s">
        <v>3549</v>
      </c>
      <c r="H3122" s="37" t="s">
        <v>2548</v>
      </c>
      <c r="I3122" s="29">
        <v>2310190.54</v>
      </c>
      <c r="J3122" s="34">
        <v>2310190.54</v>
      </c>
      <c r="K3122" s="29"/>
      <c r="L3122" s="29"/>
      <c r="M3122" s="6"/>
      <c r="N3122" s="35">
        <v>46387</v>
      </c>
      <c r="O3122" s="36"/>
      <c r="P3122" s="5"/>
      <c r="Q3122" s="24"/>
    </row>
    <row r="3123" spans="1:17" ht="45" x14ac:dyDescent="0.25">
      <c r="A3123" s="33">
        <v>3121</v>
      </c>
      <c r="B3123" s="24">
        <v>2026</v>
      </c>
      <c r="C3123" s="24" t="s">
        <v>353</v>
      </c>
      <c r="D3123" s="24" t="s">
        <v>634</v>
      </c>
      <c r="E3123" s="24" t="s">
        <v>3548</v>
      </c>
      <c r="F3123" s="38" t="s">
        <v>3626</v>
      </c>
      <c r="G3123" s="24" t="s">
        <v>3549</v>
      </c>
      <c r="H3123" s="37" t="s">
        <v>2547</v>
      </c>
      <c r="I3123" s="29">
        <v>69075803.5</v>
      </c>
      <c r="J3123" s="34">
        <v>69075803.5</v>
      </c>
      <c r="K3123" s="29"/>
      <c r="L3123" s="56">
        <f t="shared" ref="L3123:L3129" si="599">I3123*2.14%</f>
        <v>1478222.1949000002</v>
      </c>
      <c r="M3123" s="6"/>
      <c r="N3123" s="35">
        <v>46387</v>
      </c>
      <c r="O3123" s="36"/>
      <c r="P3123" s="5"/>
      <c r="Q3123" s="24"/>
    </row>
    <row r="3124" spans="1:17" ht="45" x14ac:dyDescent="0.25">
      <c r="A3124" s="33">
        <v>3122</v>
      </c>
      <c r="B3124" s="4">
        <v>2026</v>
      </c>
      <c r="C3124" s="5" t="s">
        <v>353</v>
      </c>
      <c r="D3124" s="5" t="s">
        <v>634</v>
      </c>
      <c r="E3124" s="5" t="s">
        <v>3548</v>
      </c>
      <c r="F3124" s="38" t="s">
        <v>3626</v>
      </c>
      <c r="G3124" s="24" t="s">
        <v>3549</v>
      </c>
      <c r="H3124" s="5" t="s">
        <v>2564</v>
      </c>
      <c r="I3124" s="29">
        <v>2507449.88</v>
      </c>
      <c r="J3124" s="34">
        <v>2507449.88</v>
      </c>
      <c r="K3124" s="29"/>
      <c r="L3124" s="56">
        <f t="shared" si="599"/>
        <v>53659.427432000004</v>
      </c>
      <c r="M3124" s="5"/>
      <c r="N3124" s="35">
        <v>46387</v>
      </c>
      <c r="O3124" s="36"/>
      <c r="P3124" s="5"/>
      <c r="Q3124" s="5"/>
    </row>
    <row r="3125" spans="1:17" ht="45" x14ac:dyDescent="0.25">
      <c r="A3125" s="33">
        <v>3123</v>
      </c>
      <c r="B3125" s="4">
        <v>2026</v>
      </c>
      <c r="C3125" s="5" t="s">
        <v>353</v>
      </c>
      <c r="D3125" s="5" t="s">
        <v>634</v>
      </c>
      <c r="E3125" s="5" t="s">
        <v>3548</v>
      </c>
      <c r="F3125" s="38" t="s">
        <v>3626</v>
      </c>
      <c r="G3125" s="24" t="s">
        <v>3549</v>
      </c>
      <c r="H3125" s="5" t="s">
        <v>2567</v>
      </c>
      <c r="I3125" s="29">
        <v>3116146.13</v>
      </c>
      <c r="J3125" s="34">
        <v>3116146.13</v>
      </c>
      <c r="K3125" s="29"/>
      <c r="L3125" s="56">
        <f t="shared" si="599"/>
        <v>66685.527182000005</v>
      </c>
      <c r="M3125" s="5"/>
      <c r="N3125" s="35">
        <v>46387</v>
      </c>
      <c r="O3125" s="36"/>
      <c r="P3125" s="5"/>
      <c r="Q3125" s="5"/>
    </row>
    <row r="3126" spans="1:17" ht="45" x14ac:dyDescent="0.25">
      <c r="A3126" s="33">
        <v>3124</v>
      </c>
      <c r="B3126" s="4">
        <v>2026</v>
      </c>
      <c r="C3126" s="5" t="s">
        <v>353</v>
      </c>
      <c r="D3126" s="5" t="s">
        <v>634</v>
      </c>
      <c r="E3126" s="5" t="s">
        <v>3548</v>
      </c>
      <c r="F3126" s="38" t="s">
        <v>3626</v>
      </c>
      <c r="G3126" s="24" t="s">
        <v>3549</v>
      </c>
      <c r="H3126" s="5" t="s">
        <v>2557</v>
      </c>
      <c r="I3126" s="29">
        <v>2388698.21</v>
      </c>
      <c r="J3126" s="34">
        <v>2388698.21</v>
      </c>
      <c r="K3126" s="29"/>
      <c r="L3126" s="56">
        <f t="shared" si="599"/>
        <v>51118.141694000005</v>
      </c>
      <c r="M3126" s="5"/>
      <c r="N3126" s="35">
        <v>46387</v>
      </c>
      <c r="O3126" s="36"/>
      <c r="P3126" s="5"/>
      <c r="Q3126" s="5"/>
    </row>
    <row r="3127" spans="1:17" ht="45" x14ac:dyDescent="0.25">
      <c r="A3127" s="33">
        <v>3125</v>
      </c>
      <c r="B3127" s="24">
        <v>2028</v>
      </c>
      <c r="C3127" s="24" t="s">
        <v>353</v>
      </c>
      <c r="D3127" s="24" t="s">
        <v>634</v>
      </c>
      <c r="E3127" s="24" t="s">
        <v>643</v>
      </c>
      <c r="F3127" s="38" t="s">
        <v>3626</v>
      </c>
      <c r="G3127" s="24" t="s">
        <v>644</v>
      </c>
      <c r="H3127" s="5" t="s">
        <v>2564</v>
      </c>
      <c r="I3127" s="29">
        <v>2541120.13</v>
      </c>
      <c r="J3127" s="34">
        <v>2541120.13</v>
      </c>
      <c r="K3127" s="29"/>
      <c r="L3127" s="56">
        <f t="shared" si="599"/>
        <v>54379.970782000004</v>
      </c>
      <c r="M3127" s="6"/>
      <c r="N3127" s="35">
        <v>47118</v>
      </c>
      <c r="O3127" s="5"/>
      <c r="P3127" s="5"/>
      <c r="Q3127" s="24"/>
    </row>
    <row r="3128" spans="1:17" ht="45" x14ac:dyDescent="0.25">
      <c r="A3128" s="33">
        <v>3126</v>
      </c>
      <c r="B3128" s="24">
        <v>2028</v>
      </c>
      <c r="C3128" s="24" t="s">
        <v>353</v>
      </c>
      <c r="D3128" s="24" t="s">
        <v>634</v>
      </c>
      <c r="E3128" s="24" t="s">
        <v>643</v>
      </c>
      <c r="F3128" s="38" t="s">
        <v>3626</v>
      </c>
      <c r="G3128" s="24" t="s">
        <v>644</v>
      </c>
      <c r="H3128" s="5" t="s">
        <v>2567</v>
      </c>
      <c r="I3128" s="29">
        <v>2986461.1</v>
      </c>
      <c r="J3128" s="34">
        <v>2986461.1</v>
      </c>
      <c r="K3128" s="29"/>
      <c r="L3128" s="56">
        <f t="shared" si="599"/>
        <v>63910.267540000008</v>
      </c>
      <c r="M3128" s="6"/>
      <c r="N3128" s="35">
        <v>47118</v>
      </c>
      <c r="O3128" s="5"/>
      <c r="P3128" s="5"/>
      <c r="Q3128" s="24"/>
    </row>
    <row r="3129" spans="1:17" ht="45" x14ac:dyDescent="0.25">
      <c r="A3129" s="33">
        <v>3127</v>
      </c>
      <c r="B3129" s="24">
        <v>2028</v>
      </c>
      <c r="C3129" s="24" t="s">
        <v>353</v>
      </c>
      <c r="D3129" s="24" t="s">
        <v>634</v>
      </c>
      <c r="E3129" s="24" t="s">
        <v>643</v>
      </c>
      <c r="F3129" s="38" t="s">
        <v>3626</v>
      </c>
      <c r="G3129" s="24" t="s">
        <v>644</v>
      </c>
      <c r="H3129" s="5" t="s">
        <v>2557</v>
      </c>
      <c r="I3129" s="29">
        <v>3516555.07</v>
      </c>
      <c r="J3129" s="34">
        <v>3516555.07</v>
      </c>
      <c r="K3129" s="29"/>
      <c r="L3129" s="56">
        <f t="shared" si="599"/>
        <v>75254.278498</v>
      </c>
      <c r="M3129" s="6"/>
      <c r="N3129" s="35">
        <v>47118</v>
      </c>
      <c r="O3129" s="5"/>
      <c r="P3129" s="5"/>
      <c r="Q3129" s="24"/>
    </row>
    <row r="3130" spans="1:17" ht="45" x14ac:dyDescent="0.25">
      <c r="A3130" s="33">
        <v>3128</v>
      </c>
      <c r="B3130" s="4">
        <v>2026</v>
      </c>
      <c r="C3130" s="5" t="s">
        <v>353</v>
      </c>
      <c r="D3130" s="5" t="s">
        <v>634</v>
      </c>
      <c r="E3130" s="5" t="s">
        <v>4138</v>
      </c>
      <c r="F3130" s="38" t="s">
        <v>3626</v>
      </c>
      <c r="G3130" s="5" t="s">
        <v>4125</v>
      </c>
      <c r="H3130" s="5" t="s">
        <v>2679</v>
      </c>
      <c r="I3130" s="29">
        <v>2653200.83</v>
      </c>
      <c r="J3130" s="34">
        <v>2653200.83</v>
      </c>
      <c r="K3130" s="29"/>
      <c r="L3130" s="29"/>
      <c r="M3130" s="5"/>
      <c r="N3130" s="35">
        <v>46387</v>
      </c>
      <c r="O3130" s="36"/>
      <c r="P3130" s="5"/>
      <c r="Q3130" s="5"/>
    </row>
    <row r="3131" spans="1:17" ht="45" x14ac:dyDescent="0.25">
      <c r="A3131" s="33">
        <v>3129</v>
      </c>
      <c r="B3131" s="4">
        <v>2026</v>
      </c>
      <c r="C3131" s="5" t="s">
        <v>353</v>
      </c>
      <c r="D3131" s="5" t="s">
        <v>634</v>
      </c>
      <c r="E3131" s="5" t="s">
        <v>4138</v>
      </c>
      <c r="F3131" s="38" t="s">
        <v>3626</v>
      </c>
      <c r="G3131" s="5" t="s">
        <v>4125</v>
      </c>
      <c r="H3131" s="5" t="s">
        <v>2680</v>
      </c>
      <c r="I3131" s="29">
        <v>29543420.600000001</v>
      </c>
      <c r="J3131" s="34">
        <v>29543420.600000001</v>
      </c>
      <c r="K3131" s="29"/>
      <c r="L3131" s="56">
        <f t="shared" ref="L3131" si="600">I3131*2.14%</f>
        <v>632229.20084000006</v>
      </c>
      <c r="M3131" s="5">
        <v>8</v>
      </c>
      <c r="N3131" s="35">
        <v>46387</v>
      </c>
      <c r="O3131" s="36"/>
      <c r="P3131" s="5"/>
      <c r="Q3131" s="5"/>
    </row>
    <row r="3132" spans="1:17" ht="45" x14ac:dyDescent="0.25">
      <c r="A3132" s="33">
        <v>3130</v>
      </c>
      <c r="B3132" s="4">
        <v>2026</v>
      </c>
      <c r="C3132" s="5" t="s">
        <v>353</v>
      </c>
      <c r="D3132" s="5" t="s">
        <v>634</v>
      </c>
      <c r="E3132" s="5" t="s">
        <v>4239</v>
      </c>
      <c r="F3132" s="38" t="s">
        <v>3626</v>
      </c>
      <c r="G3132" s="5" t="s">
        <v>4125</v>
      </c>
      <c r="H3132" s="5" t="s">
        <v>4111</v>
      </c>
      <c r="I3132" s="29">
        <v>878384</v>
      </c>
      <c r="J3132" s="34">
        <v>878384</v>
      </c>
      <c r="K3132" s="29"/>
      <c r="L3132" s="56"/>
      <c r="M3132" s="5"/>
      <c r="N3132" s="35">
        <v>46387</v>
      </c>
      <c r="O3132" s="36"/>
      <c r="P3132" s="5"/>
      <c r="Q3132" s="5"/>
    </row>
    <row r="3133" spans="1:17" ht="45" x14ac:dyDescent="0.25">
      <c r="A3133" s="33">
        <v>3131</v>
      </c>
      <c r="B3133" s="24">
        <v>2027</v>
      </c>
      <c r="C3133" s="5" t="s">
        <v>353</v>
      </c>
      <c r="D3133" s="5" t="s">
        <v>634</v>
      </c>
      <c r="E3133" s="5" t="s">
        <v>4158</v>
      </c>
      <c r="F3133" s="38" t="s">
        <v>3626</v>
      </c>
      <c r="G3133" s="24" t="s">
        <v>4199</v>
      </c>
      <c r="H3133" s="24" t="s">
        <v>2562</v>
      </c>
      <c r="I3133" s="29">
        <v>5149436</v>
      </c>
      <c r="J3133" s="34">
        <v>5149436</v>
      </c>
      <c r="K3133" s="29"/>
      <c r="L3133" s="29"/>
      <c r="M3133" s="5"/>
      <c r="N3133" s="35">
        <v>46752</v>
      </c>
      <c r="O3133" s="5"/>
      <c r="P3133" s="5"/>
      <c r="Q3133" s="5"/>
    </row>
    <row r="3134" spans="1:17" ht="45" x14ac:dyDescent="0.25">
      <c r="A3134" s="33">
        <v>3132</v>
      </c>
      <c r="B3134" s="24">
        <v>2027</v>
      </c>
      <c r="C3134" s="5" t="s">
        <v>353</v>
      </c>
      <c r="D3134" s="5" t="s">
        <v>634</v>
      </c>
      <c r="E3134" s="5" t="s">
        <v>4158</v>
      </c>
      <c r="F3134" s="38" t="s">
        <v>3626</v>
      </c>
      <c r="G3134" s="24" t="s">
        <v>4199</v>
      </c>
      <c r="H3134" s="5" t="s">
        <v>2554</v>
      </c>
      <c r="I3134" s="29">
        <v>34918217.099999994</v>
      </c>
      <c r="J3134" s="34">
        <v>34918217.099999994</v>
      </c>
      <c r="K3134" s="29"/>
      <c r="L3134" s="56">
        <f t="shared" ref="L3134:L3136" si="601">I3134*2.14%</f>
        <v>747249.84593999991</v>
      </c>
      <c r="M3134" s="5"/>
      <c r="N3134" s="35">
        <v>46752</v>
      </c>
      <c r="O3134" s="5"/>
      <c r="P3134" s="5"/>
      <c r="Q3134" s="5"/>
    </row>
    <row r="3135" spans="1:17" ht="30" x14ac:dyDescent="0.25">
      <c r="A3135" s="33">
        <v>3133</v>
      </c>
      <c r="B3135" s="24">
        <v>2028</v>
      </c>
      <c r="C3135" s="24" t="s">
        <v>125</v>
      </c>
      <c r="D3135" s="24" t="s">
        <v>153</v>
      </c>
      <c r="E3135" s="5" t="s">
        <v>2767</v>
      </c>
      <c r="F3135" s="38" t="s">
        <v>3626</v>
      </c>
      <c r="G3135" s="5" t="s">
        <v>2768</v>
      </c>
      <c r="H3135" s="5" t="s">
        <v>2566</v>
      </c>
      <c r="I3135" s="29">
        <v>8553550</v>
      </c>
      <c r="J3135" s="34">
        <v>8553550</v>
      </c>
      <c r="K3135" s="29"/>
      <c r="L3135" s="56">
        <f t="shared" si="601"/>
        <v>183045.97000000003</v>
      </c>
      <c r="M3135" s="6"/>
      <c r="N3135" s="35">
        <v>47118</v>
      </c>
      <c r="O3135" s="5"/>
      <c r="P3135" s="5"/>
      <c r="Q3135" s="24"/>
    </row>
    <row r="3136" spans="1:17" ht="30" x14ac:dyDescent="0.25">
      <c r="A3136" s="33">
        <v>3134</v>
      </c>
      <c r="B3136" s="24">
        <v>2028</v>
      </c>
      <c r="C3136" s="24" t="s">
        <v>125</v>
      </c>
      <c r="D3136" s="24" t="s">
        <v>153</v>
      </c>
      <c r="E3136" s="5" t="s">
        <v>2769</v>
      </c>
      <c r="F3136" s="38" t="s">
        <v>3626</v>
      </c>
      <c r="G3136" s="5" t="s">
        <v>2770</v>
      </c>
      <c r="H3136" s="5" t="s">
        <v>2566</v>
      </c>
      <c r="I3136" s="29">
        <v>11271250</v>
      </c>
      <c r="J3136" s="34">
        <v>11271250</v>
      </c>
      <c r="K3136" s="29"/>
      <c r="L3136" s="56">
        <f t="shared" si="601"/>
        <v>241204.75000000003</v>
      </c>
      <c r="M3136" s="6"/>
      <c r="N3136" s="35">
        <v>47118</v>
      </c>
      <c r="O3136" s="5"/>
      <c r="P3136" s="5"/>
      <c r="Q3136" s="24"/>
    </row>
    <row r="3137" spans="1:17" ht="45" x14ac:dyDescent="0.25">
      <c r="A3137" s="33">
        <v>3135</v>
      </c>
      <c r="B3137" s="24">
        <v>2026</v>
      </c>
      <c r="C3137" s="24" t="s">
        <v>125</v>
      </c>
      <c r="D3137" s="24" t="s">
        <v>126</v>
      </c>
      <c r="E3137" s="24" t="s">
        <v>129</v>
      </c>
      <c r="F3137" s="38" t="s">
        <v>3626</v>
      </c>
      <c r="G3137" s="24" t="s">
        <v>130</v>
      </c>
      <c r="H3137" s="24" t="s">
        <v>2562</v>
      </c>
      <c r="I3137" s="29">
        <v>312531.89</v>
      </c>
      <c r="J3137" s="34">
        <v>312531.89</v>
      </c>
      <c r="K3137" s="29"/>
      <c r="L3137" s="29"/>
      <c r="M3137" s="6"/>
      <c r="N3137" s="35">
        <v>46387</v>
      </c>
      <c r="O3137" s="36"/>
      <c r="P3137" s="5"/>
      <c r="Q3137" s="5"/>
    </row>
    <row r="3138" spans="1:17" ht="45" x14ac:dyDescent="0.25">
      <c r="A3138" s="33">
        <v>3136</v>
      </c>
      <c r="B3138" s="24">
        <v>2026</v>
      </c>
      <c r="C3138" s="24" t="s">
        <v>125</v>
      </c>
      <c r="D3138" s="24" t="s">
        <v>126</v>
      </c>
      <c r="E3138" s="24" t="s">
        <v>129</v>
      </c>
      <c r="F3138" s="38" t="s">
        <v>3626</v>
      </c>
      <c r="G3138" s="24" t="s">
        <v>130</v>
      </c>
      <c r="H3138" s="24" t="s">
        <v>2554</v>
      </c>
      <c r="I3138" s="29">
        <v>9225104.8000000007</v>
      </c>
      <c r="J3138" s="34">
        <v>9225104.8000000007</v>
      </c>
      <c r="K3138" s="29"/>
      <c r="L3138" s="56">
        <f t="shared" ref="L3138:L3144" si="602">I3138*2.14%</f>
        <v>197417.24272000004</v>
      </c>
      <c r="M3138" s="6"/>
      <c r="N3138" s="35">
        <v>46387</v>
      </c>
      <c r="O3138" s="36"/>
      <c r="P3138" s="5"/>
      <c r="Q3138" s="5"/>
    </row>
    <row r="3139" spans="1:17" ht="30" x14ac:dyDescent="0.25">
      <c r="A3139" s="33">
        <v>3137</v>
      </c>
      <c r="B3139" s="24">
        <v>2028</v>
      </c>
      <c r="C3139" s="24" t="s">
        <v>125</v>
      </c>
      <c r="D3139" s="24" t="s">
        <v>153</v>
      </c>
      <c r="E3139" s="5" t="s">
        <v>2771</v>
      </c>
      <c r="F3139" s="38" t="s">
        <v>3626</v>
      </c>
      <c r="G3139" s="5" t="s">
        <v>2772</v>
      </c>
      <c r="H3139" s="5" t="s">
        <v>2566</v>
      </c>
      <c r="I3139" s="29">
        <v>11577828</v>
      </c>
      <c r="J3139" s="34">
        <v>11577828</v>
      </c>
      <c r="K3139" s="29"/>
      <c r="L3139" s="56">
        <f t="shared" si="602"/>
        <v>247765.51920000004</v>
      </c>
      <c r="M3139" s="6"/>
      <c r="N3139" s="35">
        <v>47118</v>
      </c>
      <c r="O3139" s="5"/>
      <c r="P3139" s="5"/>
      <c r="Q3139" s="24"/>
    </row>
    <row r="3140" spans="1:17" ht="30" x14ac:dyDescent="0.25">
      <c r="A3140" s="33">
        <v>3138</v>
      </c>
      <c r="B3140" s="24">
        <v>2027</v>
      </c>
      <c r="C3140" s="24" t="s">
        <v>125</v>
      </c>
      <c r="D3140" s="24" t="s">
        <v>153</v>
      </c>
      <c r="E3140" s="5" t="s">
        <v>2773</v>
      </c>
      <c r="F3140" s="38" t="s">
        <v>3626</v>
      </c>
      <c r="G3140" s="5" t="s">
        <v>2774</v>
      </c>
      <c r="H3140" s="5" t="s">
        <v>2566</v>
      </c>
      <c r="I3140" s="29">
        <v>9251442</v>
      </c>
      <c r="J3140" s="34">
        <v>9251442</v>
      </c>
      <c r="K3140" s="29"/>
      <c r="L3140" s="56">
        <f t="shared" si="602"/>
        <v>197980.85880000002</v>
      </c>
      <c r="M3140" s="6"/>
      <c r="N3140" s="9">
        <v>46752</v>
      </c>
      <c r="O3140" s="5"/>
      <c r="P3140" s="5"/>
      <c r="Q3140" s="24"/>
    </row>
    <row r="3141" spans="1:17" ht="30" x14ac:dyDescent="0.25">
      <c r="A3141" s="33">
        <v>3139</v>
      </c>
      <c r="B3141" s="24">
        <v>2027</v>
      </c>
      <c r="C3141" s="24" t="s">
        <v>125</v>
      </c>
      <c r="D3141" s="24" t="s">
        <v>153</v>
      </c>
      <c r="E3141" s="5" t="s">
        <v>2775</v>
      </c>
      <c r="F3141" s="38" t="s">
        <v>3626</v>
      </c>
      <c r="G3141" s="5" t="s">
        <v>2776</v>
      </c>
      <c r="H3141" s="5" t="s">
        <v>2566</v>
      </c>
      <c r="I3141" s="29">
        <v>8692388</v>
      </c>
      <c r="J3141" s="34">
        <v>8692388</v>
      </c>
      <c r="K3141" s="29"/>
      <c r="L3141" s="56">
        <f t="shared" si="602"/>
        <v>186017.10320000001</v>
      </c>
      <c r="M3141" s="6"/>
      <c r="N3141" s="9">
        <v>46752</v>
      </c>
      <c r="O3141" s="5"/>
      <c r="P3141" s="5"/>
      <c r="Q3141" s="24"/>
    </row>
    <row r="3142" spans="1:17" ht="30" x14ac:dyDescent="0.25">
      <c r="A3142" s="33">
        <v>3140</v>
      </c>
      <c r="B3142" s="24">
        <v>2026</v>
      </c>
      <c r="C3142" s="24" t="s">
        <v>125</v>
      </c>
      <c r="D3142" s="24" t="s">
        <v>153</v>
      </c>
      <c r="E3142" s="5" t="s">
        <v>2777</v>
      </c>
      <c r="F3142" s="38" t="s">
        <v>3626</v>
      </c>
      <c r="G3142" s="5" t="s">
        <v>2778</v>
      </c>
      <c r="H3142" s="5" t="s">
        <v>2557</v>
      </c>
      <c r="I3142" s="29">
        <v>1746728.11</v>
      </c>
      <c r="J3142" s="34">
        <v>1746728.11</v>
      </c>
      <c r="K3142" s="29"/>
      <c r="L3142" s="56">
        <f t="shared" si="602"/>
        <v>37379.981554000005</v>
      </c>
      <c r="M3142" s="6"/>
      <c r="N3142" s="35">
        <v>46387</v>
      </c>
      <c r="O3142" s="36"/>
      <c r="P3142" s="5"/>
      <c r="Q3142" s="24"/>
    </row>
    <row r="3143" spans="1:17" ht="30" x14ac:dyDescent="0.25">
      <c r="A3143" s="33">
        <v>3141</v>
      </c>
      <c r="B3143" s="24">
        <v>2026</v>
      </c>
      <c r="C3143" s="24" t="s">
        <v>125</v>
      </c>
      <c r="D3143" s="24" t="s">
        <v>153</v>
      </c>
      <c r="E3143" s="5" t="s">
        <v>2777</v>
      </c>
      <c r="F3143" s="38" t="s">
        <v>3626</v>
      </c>
      <c r="G3143" s="5" t="s">
        <v>2778</v>
      </c>
      <c r="H3143" s="5" t="s">
        <v>2553</v>
      </c>
      <c r="I3143" s="29">
        <v>2128912.02</v>
      </c>
      <c r="J3143" s="34">
        <v>2128912.02</v>
      </c>
      <c r="K3143" s="29"/>
      <c r="L3143" s="56">
        <f t="shared" si="602"/>
        <v>45558.717228000009</v>
      </c>
      <c r="M3143" s="6"/>
      <c r="N3143" s="35">
        <v>46387</v>
      </c>
      <c r="O3143" s="36"/>
      <c r="P3143" s="5"/>
      <c r="Q3143" s="24"/>
    </row>
    <row r="3144" spans="1:17" ht="45" x14ac:dyDescent="0.25">
      <c r="A3144" s="33">
        <v>3142</v>
      </c>
      <c r="B3144" s="24">
        <v>2026</v>
      </c>
      <c r="C3144" s="24" t="s">
        <v>657</v>
      </c>
      <c r="D3144" s="24" t="s">
        <v>848</v>
      </c>
      <c r="E3144" s="24" t="s">
        <v>849</v>
      </c>
      <c r="F3144" s="38" t="s">
        <v>3626</v>
      </c>
      <c r="G3144" s="24" t="s">
        <v>850</v>
      </c>
      <c r="H3144" s="5" t="s">
        <v>2554</v>
      </c>
      <c r="I3144" s="29">
        <v>12119049</v>
      </c>
      <c r="J3144" s="34">
        <v>12119049</v>
      </c>
      <c r="K3144" s="29"/>
      <c r="L3144" s="56">
        <f t="shared" si="602"/>
        <v>259347.64860000001</v>
      </c>
      <c r="M3144" s="6"/>
      <c r="N3144" s="35">
        <v>46387</v>
      </c>
      <c r="O3144" s="36"/>
      <c r="P3144" s="5"/>
      <c r="Q3144" s="24"/>
    </row>
    <row r="3145" spans="1:17" ht="45" x14ac:dyDescent="0.25">
      <c r="A3145" s="33">
        <v>3143</v>
      </c>
      <c r="B3145" s="24">
        <v>2026</v>
      </c>
      <c r="C3145" s="24" t="s">
        <v>657</v>
      </c>
      <c r="D3145" s="24" t="s">
        <v>848</v>
      </c>
      <c r="E3145" s="24" t="s">
        <v>849</v>
      </c>
      <c r="F3145" s="38" t="s">
        <v>3626</v>
      </c>
      <c r="G3145" s="24" t="s">
        <v>850</v>
      </c>
      <c r="H3145" s="5" t="s">
        <v>2562</v>
      </c>
      <c r="I3145" s="29">
        <v>311045.78000000003</v>
      </c>
      <c r="J3145" s="34">
        <v>311045.78000000003</v>
      </c>
      <c r="K3145" s="29"/>
      <c r="L3145" s="29"/>
      <c r="M3145" s="6"/>
      <c r="N3145" s="35">
        <v>46387</v>
      </c>
      <c r="O3145" s="36"/>
      <c r="P3145" s="5"/>
      <c r="Q3145" s="5"/>
    </row>
    <row r="3146" spans="1:17" ht="45" x14ac:dyDescent="0.25">
      <c r="A3146" s="33">
        <v>3144</v>
      </c>
      <c r="B3146" s="24">
        <v>2026</v>
      </c>
      <c r="C3146" s="24" t="s">
        <v>657</v>
      </c>
      <c r="D3146" s="24" t="s">
        <v>848</v>
      </c>
      <c r="E3146" s="24" t="s">
        <v>851</v>
      </c>
      <c r="F3146" s="38" t="s">
        <v>3626</v>
      </c>
      <c r="G3146" s="24" t="s">
        <v>852</v>
      </c>
      <c r="H3146" s="5" t="s">
        <v>2554</v>
      </c>
      <c r="I3146" s="29">
        <v>13907729</v>
      </c>
      <c r="J3146" s="34">
        <v>13907729</v>
      </c>
      <c r="K3146" s="29"/>
      <c r="L3146" s="56">
        <f t="shared" ref="L3146" si="603">I3146*2.14%</f>
        <v>297625.40060000005</v>
      </c>
      <c r="M3146" s="6"/>
      <c r="N3146" s="35">
        <v>46387</v>
      </c>
      <c r="O3146" s="36"/>
      <c r="P3146" s="5"/>
      <c r="Q3146" s="5"/>
    </row>
    <row r="3147" spans="1:17" ht="45" x14ac:dyDescent="0.25">
      <c r="A3147" s="33">
        <v>3145</v>
      </c>
      <c r="B3147" s="24">
        <v>2026</v>
      </c>
      <c r="C3147" s="24" t="s">
        <v>657</v>
      </c>
      <c r="D3147" s="24" t="s">
        <v>848</v>
      </c>
      <c r="E3147" s="24" t="s">
        <v>851</v>
      </c>
      <c r="F3147" s="38" t="s">
        <v>3626</v>
      </c>
      <c r="G3147" s="24" t="s">
        <v>852</v>
      </c>
      <c r="H3147" s="5" t="s">
        <v>2562</v>
      </c>
      <c r="I3147" s="29">
        <v>363521.11</v>
      </c>
      <c r="J3147" s="34">
        <v>363521.11</v>
      </c>
      <c r="K3147" s="29"/>
      <c r="L3147" s="29"/>
      <c r="M3147" s="6"/>
      <c r="N3147" s="35">
        <v>46387</v>
      </c>
      <c r="O3147" s="36"/>
      <c r="P3147" s="5"/>
      <c r="Q3147" s="5"/>
    </row>
    <row r="3148" spans="1:17" ht="45" x14ac:dyDescent="0.25">
      <c r="A3148" s="33">
        <v>3146</v>
      </c>
      <c r="B3148" s="24">
        <v>2026</v>
      </c>
      <c r="C3148" s="24" t="s">
        <v>657</v>
      </c>
      <c r="D3148" s="24" t="s">
        <v>848</v>
      </c>
      <c r="E3148" s="24" t="s">
        <v>853</v>
      </c>
      <c r="F3148" s="38" t="s">
        <v>3626</v>
      </c>
      <c r="G3148" s="24" t="s">
        <v>854</v>
      </c>
      <c r="H3148" s="5" t="s">
        <v>2556</v>
      </c>
      <c r="I3148" s="29">
        <v>2215677</v>
      </c>
      <c r="J3148" s="34">
        <v>2215677</v>
      </c>
      <c r="K3148" s="29"/>
      <c r="L3148" s="56">
        <f t="shared" ref="L3148:L3150" si="604">I3148*2.14%</f>
        <v>47415.487800000003</v>
      </c>
      <c r="M3148" s="6"/>
      <c r="N3148" s="35">
        <v>46387</v>
      </c>
      <c r="O3148" s="36"/>
      <c r="P3148" s="5"/>
      <c r="Q3148" s="24"/>
    </row>
    <row r="3149" spans="1:17" ht="45" x14ac:dyDescent="0.25">
      <c r="A3149" s="33">
        <v>3147</v>
      </c>
      <c r="B3149" s="24">
        <v>2028</v>
      </c>
      <c r="C3149" s="24" t="s">
        <v>657</v>
      </c>
      <c r="D3149" s="24" t="s">
        <v>848</v>
      </c>
      <c r="E3149" s="24" t="s">
        <v>855</v>
      </c>
      <c r="F3149" s="38" t="s">
        <v>3626</v>
      </c>
      <c r="G3149" s="24" t="s">
        <v>856</v>
      </c>
      <c r="H3149" s="5" t="s">
        <v>2556</v>
      </c>
      <c r="I3149" s="29">
        <v>1241151</v>
      </c>
      <c r="J3149" s="34">
        <v>1241151</v>
      </c>
      <c r="K3149" s="29"/>
      <c r="L3149" s="56">
        <f t="shared" si="604"/>
        <v>26560.631400000002</v>
      </c>
      <c r="M3149" s="6"/>
      <c r="N3149" s="35">
        <v>47118</v>
      </c>
      <c r="O3149" s="5"/>
      <c r="P3149" s="5"/>
      <c r="Q3149" s="24"/>
    </row>
    <row r="3150" spans="1:17" ht="45" x14ac:dyDescent="0.25">
      <c r="A3150" s="33">
        <v>3148</v>
      </c>
      <c r="B3150" s="24">
        <v>2027</v>
      </c>
      <c r="C3150" s="24" t="s">
        <v>657</v>
      </c>
      <c r="D3150" s="24" t="s">
        <v>848</v>
      </c>
      <c r="E3150" s="24" t="s">
        <v>857</v>
      </c>
      <c r="F3150" s="38" t="s">
        <v>3626</v>
      </c>
      <c r="G3150" s="24" t="s">
        <v>858</v>
      </c>
      <c r="H3150" s="5" t="s">
        <v>2554</v>
      </c>
      <c r="I3150" s="29">
        <v>10748264</v>
      </c>
      <c r="J3150" s="34">
        <v>10748264</v>
      </c>
      <c r="K3150" s="29"/>
      <c r="L3150" s="56">
        <f t="shared" si="604"/>
        <v>230012.84960000002</v>
      </c>
      <c r="M3150" s="6"/>
      <c r="N3150" s="9">
        <v>46752</v>
      </c>
      <c r="O3150" s="5"/>
      <c r="P3150" s="5"/>
      <c r="Q3150" s="24"/>
    </row>
    <row r="3151" spans="1:17" ht="30" x14ac:dyDescent="0.25">
      <c r="A3151" s="33">
        <v>3149</v>
      </c>
      <c r="B3151" s="24">
        <v>2028</v>
      </c>
      <c r="C3151" s="24" t="s">
        <v>964</v>
      </c>
      <c r="D3151" s="24" t="s">
        <v>964</v>
      </c>
      <c r="E3151" s="24" t="s">
        <v>1248</v>
      </c>
      <c r="F3151" s="38" t="s">
        <v>3626</v>
      </c>
      <c r="G3151" s="24" t="s">
        <v>1249</v>
      </c>
      <c r="H3151" s="5" t="s">
        <v>2562</v>
      </c>
      <c r="I3151" s="29">
        <v>509440</v>
      </c>
      <c r="J3151" s="34">
        <v>509440</v>
      </c>
      <c r="K3151" s="29"/>
      <c r="L3151" s="29"/>
      <c r="M3151" s="6"/>
      <c r="N3151" s="35">
        <v>47118</v>
      </c>
      <c r="O3151" s="5"/>
      <c r="P3151" s="5"/>
      <c r="Q3151" s="24"/>
    </row>
    <row r="3152" spans="1:17" ht="30" x14ac:dyDescent="0.25">
      <c r="A3152" s="33">
        <v>3150</v>
      </c>
      <c r="B3152" s="24">
        <v>2028</v>
      </c>
      <c r="C3152" s="24" t="s">
        <v>964</v>
      </c>
      <c r="D3152" s="24" t="s">
        <v>964</v>
      </c>
      <c r="E3152" s="24" t="s">
        <v>1248</v>
      </c>
      <c r="F3152" s="38" t="s">
        <v>3626</v>
      </c>
      <c r="G3152" s="24" t="s">
        <v>1249</v>
      </c>
      <c r="H3152" s="5" t="s">
        <v>2554</v>
      </c>
      <c r="I3152" s="29">
        <v>6907022</v>
      </c>
      <c r="J3152" s="34">
        <v>6907022</v>
      </c>
      <c r="K3152" s="29"/>
      <c r="L3152" s="56">
        <f t="shared" ref="L3152:L3153" si="605">I3152*2.14%</f>
        <v>147810.27080000003</v>
      </c>
      <c r="M3152" s="6"/>
      <c r="N3152" s="35">
        <v>47118</v>
      </c>
      <c r="O3152" s="5"/>
      <c r="P3152" s="5"/>
      <c r="Q3152" s="24"/>
    </row>
    <row r="3153" spans="1:17" ht="30" x14ac:dyDescent="0.25">
      <c r="A3153" s="33">
        <v>3151</v>
      </c>
      <c r="B3153" s="24">
        <v>2027</v>
      </c>
      <c r="C3153" s="24" t="s">
        <v>964</v>
      </c>
      <c r="D3153" s="24" t="s">
        <v>964</v>
      </c>
      <c r="E3153" s="24" t="s">
        <v>1250</v>
      </c>
      <c r="F3153" s="38" t="s">
        <v>3626</v>
      </c>
      <c r="G3153" s="24" t="s">
        <v>1251</v>
      </c>
      <c r="H3153" s="5" t="s">
        <v>2554</v>
      </c>
      <c r="I3153" s="29">
        <v>10622026</v>
      </c>
      <c r="J3153" s="34">
        <v>10622026</v>
      </c>
      <c r="K3153" s="29"/>
      <c r="L3153" s="56">
        <f t="shared" si="605"/>
        <v>227311.35640000002</v>
      </c>
      <c r="M3153" s="6"/>
      <c r="N3153" s="9">
        <v>46752</v>
      </c>
      <c r="O3153" s="5"/>
      <c r="P3153" s="5"/>
      <c r="Q3153" s="24"/>
    </row>
    <row r="3154" spans="1:17" ht="30" x14ac:dyDescent="0.25">
      <c r="A3154" s="33">
        <v>3152</v>
      </c>
      <c r="B3154" s="24">
        <v>2028</v>
      </c>
      <c r="C3154" s="24" t="s">
        <v>964</v>
      </c>
      <c r="D3154" s="24" t="s">
        <v>964</v>
      </c>
      <c r="E3154" s="24" t="s">
        <v>1252</v>
      </c>
      <c r="F3154" s="38" t="s">
        <v>3626</v>
      </c>
      <c r="G3154" s="24" t="s">
        <v>1253</v>
      </c>
      <c r="H3154" s="5" t="s">
        <v>2562</v>
      </c>
      <c r="I3154" s="29">
        <v>525440</v>
      </c>
      <c r="J3154" s="34">
        <v>525440</v>
      </c>
      <c r="K3154" s="29"/>
      <c r="L3154" s="29"/>
      <c r="M3154" s="6"/>
      <c r="N3154" s="35">
        <v>47118</v>
      </c>
      <c r="O3154" s="5"/>
      <c r="P3154" s="5"/>
      <c r="Q3154" s="24"/>
    </row>
    <row r="3155" spans="1:17" ht="30" x14ac:dyDescent="0.25">
      <c r="A3155" s="33">
        <v>3153</v>
      </c>
      <c r="B3155" s="24">
        <v>2028</v>
      </c>
      <c r="C3155" s="24" t="s">
        <v>964</v>
      </c>
      <c r="D3155" s="24" t="s">
        <v>964</v>
      </c>
      <c r="E3155" s="24" t="s">
        <v>1252</v>
      </c>
      <c r="F3155" s="38" t="s">
        <v>3626</v>
      </c>
      <c r="G3155" s="24" t="s">
        <v>1253</v>
      </c>
      <c r="H3155" s="5" t="s">
        <v>2554</v>
      </c>
      <c r="I3155" s="29">
        <v>6997192</v>
      </c>
      <c r="J3155" s="34">
        <v>6997192</v>
      </c>
      <c r="K3155" s="29"/>
      <c r="L3155" s="56">
        <f t="shared" ref="L3155" si="606">I3155*2.14%</f>
        <v>149739.9088</v>
      </c>
      <c r="M3155" s="6"/>
      <c r="N3155" s="35">
        <v>47118</v>
      </c>
      <c r="O3155" s="5"/>
      <c r="P3155" s="5"/>
      <c r="Q3155" s="24"/>
    </row>
    <row r="3156" spans="1:17" ht="30" x14ac:dyDescent="0.25">
      <c r="A3156" s="33">
        <v>3154</v>
      </c>
      <c r="B3156" s="24">
        <v>2028</v>
      </c>
      <c r="C3156" s="24" t="s">
        <v>964</v>
      </c>
      <c r="D3156" s="24" t="s">
        <v>964</v>
      </c>
      <c r="E3156" s="24" t="s">
        <v>1254</v>
      </c>
      <c r="F3156" s="38" t="s">
        <v>3626</v>
      </c>
      <c r="G3156" s="24" t="s">
        <v>1255</v>
      </c>
      <c r="H3156" s="5" t="s">
        <v>2562</v>
      </c>
      <c r="I3156" s="29">
        <v>389517</v>
      </c>
      <c r="J3156" s="34">
        <v>389517</v>
      </c>
      <c r="K3156" s="29"/>
      <c r="L3156" s="29"/>
      <c r="M3156" s="6"/>
      <c r="N3156" s="35">
        <v>47118</v>
      </c>
      <c r="O3156" s="5"/>
      <c r="P3156" s="5"/>
      <c r="Q3156" s="24"/>
    </row>
    <row r="3157" spans="1:17" ht="30" x14ac:dyDescent="0.25">
      <c r="A3157" s="33">
        <v>3155</v>
      </c>
      <c r="B3157" s="24">
        <v>2028</v>
      </c>
      <c r="C3157" s="24" t="s">
        <v>964</v>
      </c>
      <c r="D3157" s="24" t="s">
        <v>964</v>
      </c>
      <c r="E3157" s="24" t="s">
        <v>1254</v>
      </c>
      <c r="F3157" s="38" t="s">
        <v>3626</v>
      </c>
      <c r="G3157" s="24" t="s">
        <v>1255</v>
      </c>
      <c r="H3157" s="5" t="s">
        <v>2554</v>
      </c>
      <c r="I3157" s="29">
        <v>10784332</v>
      </c>
      <c r="J3157" s="34">
        <v>10784332</v>
      </c>
      <c r="K3157" s="29"/>
      <c r="L3157" s="56">
        <f t="shared" ref="L3157:L3158" si="607">I3157*2.14%</f>
        <v>230784.70480000004</v>
      </c>
      <c r="M3157" s="6"/>
      <c r="N3157" s="35">
        <v>47118</v>
      </c>
      <c r="O3157" s="5"/>
      <c r="P3157" s="5"/>
      <c r="Q3157" s="24"/>
    </row>
    <row r="3158" spans="1:17" ht="30" x14ac:dyDescent="0.25">
      <c r="A3158" s="33">
        <v>3156</v>
      </c>
      <c r="B3158" s="24">
        <v>2027</v>
      </c>
      <c r="C3158" s="24" t="s">
        <v>964</v>
      </c>
      <c r="D3158" s="24" t="s">
        <v>964</v>
      </c>
      <c r="E3158" s="24" t="s">
        <v>1194</v>
      </c>
      <c r="F3158" s="38" t="s">
        <v>3626</v>
      </c>
      <c r="G3158" s="24" t="s">
        <v>1195</v>
      </c>
      <c r="H3158" s="5" t="s">
        <v>2554</v>
      </c>
      <c r="I3158" s="29">
        <v>7383119.5999999996</v>
      </c>
      <c r="J3158" s="34">
        <v>7383119.5999999996</v>
      </c>
      <c r="K3158" s="29"/>
      <c r="L3158" s="56">
        <f t="shared" si="607"/>
        <v>157998.75944000002</v>
      </c>
      <c r="M3158" s="6"/>
      <c r="N3158" s="9">
        <v>46752</v>
      </c>
      <c r="O3158" s="5"/>
      <c r="P3158" s="5"/>
      <c r="Q3158" s="24"/>
    </row>
    <row r="3159" spans="1:17" ht="30" x14ac:dyDescent="0.25">
      <c r="A3159" s="33">
        <v>3157</v>
      </c>
      <c r="B3159" s="24">
        <v>2027</v>
      </c>
      <c r="C3159" s="24" t="s">
        <v>964</v>
      </c>
      <c r="D3159" s="24" t="s">
        <v>964</v>
      </c>
      <c r="E3159" s="24" t="s">
        <v>1196</v>
      </c>
      <c r="F3159" s="38" t="s">
        <v>3626</v>
      </c>
      <c r="G3159" s="24" t="s">
        <v>1197</v>
      </c>
      <c r="H3159" s="5" t="s">
        <v>2562</v>
      </c>
      <c r="I3159" s="29">
        <v>503028</v>
      </c>
      <c r="J3159" s="34">
        <v>503028</v>
      </c>
      <c r="K3159" s="29"/>
      <c r="L3159" s="29"/>
      <c r="M3159" s="6"/>
      <c r="N3159" s="9">
        <v>46752</v>
      </c>
      <c r="O3159" s="5"/>
      <c r="P3159" s="5"/>
      <c r="Q3159" s="24"/>
    </row>
    <row r="3160" spans="1:17" ht="30" x14ac:dyDescent="0.25">
      <c r="A3160" s="33">
        <v>3158</v>
      </c>
      <c r="B3160" s="24">
        <v>2027</v>
      </c>
      <c r="C3160" s="24" t="s">
        <v>964</v>
      </c>
      <c r="D3160" s="24" t="s">
        <v>964</v>
      </c>
      <c r="E3160" s="24" t="s">
        <v>1196</v>
      </c>
      <c r="F3160" s="38" t="s">
        <v>3626</v>
      </c>
      <c r="G3160" s="24" t="s">
        <v>1197</v>
      </c>
      <c r="H3160" s="5" t="s">
        <v>2554</v>
      </c>
      <c r="I3160" s="29">
        <v>12001627</v>
      </c>
      <c r="J3160" s="34">
        <v>12001627</v>
      </c>
      <c r="K3160" s="29"/>
      <c r="L3160" s="56">
        <f t="shared" ref="L3160" si="608">I3160*2.14%</f>
        <v>256834.81780000002</v>
      </c>
      <c r="M3160" s="6"/>
      <c r="N3160" s="9">
        <v>46752</v>
      </c>
      <c r="O3160" s="5"/>
      <c r="P3160" s="5"/>
      <c r="Q3160" s="24"/>
    </row>
    <row r="3161" spans="1:17" ht="30" x14ac:dyDescent="0.25">
      <c r="A3161" s="33">
        <v>3159</v>
      </c>
      <c r="B3161" s="24">
        <v>2028</v>
      </c>
      <c r="C3161" s="24" t="s">
        <v>964</v>
      </c>
      <c r="D3161" s="24" t="s">
        <v>964</v>
      </c>
      <c r="E3161" s="24" t="s">
        <v>1198</v>
      </c>
      <c r="F3161" s="38" t="s">
        <v>3626</v>
      </c>
      <c r="G3161" s="24" t="s">
        <v>1199</v>
      </c>
      <c r="H3161" s="5" t="s">
        <v>2562</v>
      </c>
      <c r="I3161" s="29">
        <v>615424.89</v>
      </c>
      <c r="J3161" s="34">
        <v>615424.89</v>
      </c>
      <c r="K3161" s="29"/>
      <c r="L3161" s="29"/>
      <c r="M3161" s="6"/>
      <c r="N3161" s="35">
        <v>47118</v>
      </c>
      <c r="O3161" s="5"/>
      <c r="P3161" s="5"/>
      <c r="Q3161" s="24"/>
    </row>
    <row r="3162" spans="1:17" ht="30" x14ac:dyDescent="0.25">
      <c r="A3162" s="33">
        <v>3160</v>
      </c>
      <c r="B3162" s="24">
        <v>2027</v>
      </c>
      <c r="C3162" s="24" t="s">
        <v>964</v>
      </c>
      <c r="D3162" s="24" t="s">
        <v>964</v>
      </c>
      <c r="E3162" s="5" t="s">
        <v>3185</v>
      </c>
      <c r="F3162" s="38" t="s">
        <v>3626</v>
      </c>
      <c r="G3162" s="5" t="s">
        <v>3186</v>
      </c>
      <c r="H3162" s="5" t="s">
        <v>2566</v>
      </c>
      <c r="I3162" s="29">
        <v>12636423.800000001</v>
      </c>
      <c r="J3162" s="34">
        <v>12636423.800000001</v>
      </c>
      <c r="K3162" s="29"/>
      <c r="L3162" s="56">
        <f t="shared" ref="L3162:L3166" si="609">I3162*2.14%</f>
        <v>270419.46932000003</v>
      </c>
      <c r="M3162" s="6"/>
      <c r="N3162" s="9">
        <v>46752</v>
      </c>
      <c r="O3162" s="5"/>
      <c r="P3162" s="5"/>
      <c r="Q3162" s="24"/>
    </row>
    <row r="3163" spans="1:17" ht="30" x14ac:dyDescent="0.25">
      <c r="A3163" s="33">
        <v>3161</v>
      </c>
      <c r="B3163" s="24">
        <v>2027</v>
      </c>
      <c r="C3163" s="24" t="s">
        <v>2049</v>
      </c>
      <c r="D3163" s="24" t="s">
        <v>2068</v>
      </c>
      <c r="E3163" s="24" t="s">
        <v>2069</v>
      </c>
      <c r="F3163" s="38" t="s">
        <v>3626</v>
      </c>
      <c r="G3163" s="24" t="s">
        <v>2070</v>
      </c>
      <c r="H3163" s="5" t="s">
        <v>2554</v>
      </c>
      <c r="I3163" s="29">
        <v>7525442.1799999997</v>
      </c>
      <c r="J3163" s="34">
        <v>7525442.1799999997</v>
      </c>
      <c r="K3163" s="29"/>
      <c r="L3163" s="56">
        <f t="shared" si="609"/>
        <v>161044.46265200002</v>
      </c>
      <c r="M3163" s="6"/>
      <c r="N3163" s="9">
        <v>46752</v>
      </c>
      <c r="O3163" s="5"/>
      <c r="P3163" s="5"/>
      <c r="Q3163" s="24"/>
    </row>
    <row r="3164" spans="1:17" ht="45" x14ac:dyDescent="0.25">
      <c r="A3164" s="33">
        <v>3162</v>
      </c>
      <c r="B3164" s="24">
        <v>2027</v>
      </c>
      <c r="C3164" s="24" t="s">
        <v>657</v>
      </c>
      <c r="D3164" s="24" t="s">
        <v>848</v>
      </c>
      <c r="E3164" s="5" t="s">
        <v>3104</v>
      </c>
      <c r="F3164" s="38" t="s">
        <v>3626</v>
      </c>
      <c r="G3164" s="5" t="s">
        <v>3105</v>
      </c>
      <c r="H3164" s="5" t="s">
        <v>2559</v>
      </c>
      <c r="I3164" s="29">
        <v>3224778</v>
      </c>
      <c r="J3164" s="34">
        <v>3224778</v>
      </c>
      <c r="K3164" s="29"/>
      <c r="L3164" s="56">
        <f t="shared" si="609"/>
        <v>69010.249200000006</v>
      </c>
      <c r="M3164" s="6"/>
      <c r="N3164" s="35">
        <v>46752</v>
      </c>
      <c r="O3164" s="5"/>
      <c r="P3164" s="5"/>
      <c r="Q3164" s="24"/>
    </row>
    <row r="3165" spans="1:17" ht="30" hidden="1" x14ac:dyDescent="0.25">
      <c r="A3165" s="33">
        <v>3163</v>
      </c>
      <c r="B3165" s="24">
        <v>2028</v>
      </c>
      <c r="C3165" s="24" t="s">
        <v>1276</v>
      </c>
      <c r="D3165" s="24" t="s">
        <v>1348</v>
      </c>
      <c r="E3165" s="24" t="s">
        <v>3681</v>
      </c>
      <c r="F3165" s="38" t="s">
        <v>3776</v>
      </c>
      <c r="G3165" s="24" t="s">
        <v>3756</v>
      </c>
      <c r="H3165" s="24" t="s">
        <v>2554</v>
      </c>
      <c r="I3165" s="39">
        <v>6798818</v>
      </c>
      <c r="J3165" s="40">
        <v>6798818</v>
      </c>
      <c r="K3165" s="27"/>
      <c r="L3165" s="56">
        <f t="shared" si="609"/>
        <v>145494.70520000003</v>
      </c>
      <c r="M3165" s="6"/>
      <c r="N3165" s="7">
        <v>47118</v>
      </c>
      <c r="O3165" s="40"/>
      <c r="P3165" s="41"/>
      <c r="Q3165" s="41"/>
    </row>
    <row r="3166" spans="1:17" ht="30" hidden="1" x14ac:dyDescent="0.25">
      <c r="A3166" s="33">
        <v>3164</v>
      </c>
      <c r="B3166" s="24">
        <v>2027</v>
      </c>
      <c r="C3166" s="24" t="s">
        <v>1276</v>
      </c>
      <c r="D3166" s="24" t="s">
        <v>1348</v>
      </c>
      <c r="E3166" s="24" t="s">
        <v>3661</v>
      </c>
      <c r="F3166" s="38" t="s">
        <v>3776</v>
      </c>
      <c r="G3166" s="24" t="s">
        <v>3737</v>
      </c>
      <c r="H3166" s="24" t="s">
        <v>2554</v>
      </c>
      <c r="I3166" s="39">
        <v>10243312</v>
      </c>
      <c r="J3166" s="40">
        <v>10243312</v>
      </c>
      <c r="K3166" s="27"/>
      <c r="L3166" s="56">
        <f t="shared" si="609"/>
        <v>219206.87680000003</v>
      </c>
      <c r="M3166" s="6"/>
      <c r="N3166" s="9">
        <v>46752</v>
      </c>
      <c r="O3166" s="40"/>
      <c r="P3166" s="41"/>
      <c r="Q3166" s="24"/>
    </row>
    <row r="3167" spans="1:17" ht="30" hidden="1" x14ac:dyDescent="0.25">
      <c r="A3167" s="33">
        <v>3165</v>
      </c>
      <c r="B3167" s="24">
        <v>2027</v>
      </c>
      <c r="C3167" s="24" t="s">
        <v>1276</v>
      </c>
      <c r="D3167" s="24" t="s">
        <v>1348</v>
      </c>
      <c r="E3167" s="24" t="s">
        <v>3662</v>
      </c>
      <c r="F3167" s="38" t="s">
        <v>3776</v>
      </c>
      <c r="G3167" s="24" t="s">
        <v>3738</v>
      </c>
      <c r="H3167" s="24" t="s">
        <v>2562</v>
      </c>
      <c r="I3167" s="39">
        <v>376172</v>
      </c>
      <c r="J3167" s="40">
        <v>376172</v>
      </c>
      <c r="K3167" s="27"/>
      <c r="L3167" s="40"/>
      <c r="M3167" s="8"/>
      <c r="N3167" s="9">
        <v>46752</v>
      </c>
      <c r="O3167" s="40"/>
      <c r="P3167" s="41"/>
      <c r="Q3167" s="24"/>
    </row>
    <row r="3168" spans="1:17" ht="30" hidden="1" x14ac:dyDescent="0.25">
      <c r="A3168" s="33">
        <v>3166</v>
      </c>
      <c r="B3168" s="24">
        <v>2028</v>
      </c>
      <c r="C3168" s="24" t="s">
        <v>1276</v>
      </c>
      <c r="D3168" s="24" t="s">
        <v>1348</v>
      </c>
      <c r="E3168" s="24" t="s">
        <v>3662</v>
      </c>
      <c r="F3168" s="38" t="s">
        <v>3776</v>
      </c>
      <c r="G3168" s="24" t="s">
        <v>3738</v>
      </c>
      <c r="H3168" s="24" t="s">
        <v>2554</v>
      </c>
      <c r="I3168" s="39">
        <v>10189210</v>
      </c>
      <c r="J3168" s="40">
        <v>10189210</v>
      </c>
      <c r="K3168" s="27"/>
      <c r="L3168" s="56">
        <f t="shared" ref="L3168:L3171" si="610">I3168*2.14%</f>
        <v>218049.09400000001</v>
      </c>
      <c r="M3168" s="8"/>
      <c r="N3168" s="7">
        <v>47118</v>
      </c>
      <c r="O3168" s="40"/>
      <c r="P3168" s="41"/>
      <c r="Q3168" s="24"/>
    </row>
    <row r="3169" spans="1:17" ht="30" hidden="1" x14ac:dyDescent="0.25">
      <c r="A3169" s="33">
        <v>3167</v>
      </c>
      <c r="B3169" s="24">
        <v>2027</v>
      </c>
      <c r="C3169" s="24" t="s">
        <v>1276</v>
      </c>
      <c r="D3169" s="24" t="s">
        <v>1348</v>
      </c>
      <c r="E3169" s="24" t="s">
        <v>3663</v>
      </c>
      <c r="F3169" s="38" t="s">
        <v>3776</v>
      </c>
      <c r="G3169" s="24" t="s">
        <v>3739</v>
      </c>
      <c r="H3169" s="24" t="s">
        <v>2564</v>
      </c>
      <c r="I3169" s="39">
        <v>1705471</v>
      </c>
      <c r="J3169" s="40">
        <v>1705471</v>
      </c>
      <c r="K3169" s="27"/>
      <c r="L3169" s="56">
        <f t="shared" si="610"/>
        <v>36497.079400000002</v>
      </c>
      <c r="M3169" s="8"/>
      <c r="N3169" s="9">
        <v>46752</v>
      </c>
      <c r="O3169" s="40"/>
      <c r="P3169" s="41"/>
      <c r="Q3169" s="24"/>
    </row>
    <row r="3170" spans="1:17" ht="30" hidden="1" x14ac:dyDescent="0.25">
      <c r="A3170" s="33">
        <v>3168</v>
      </c>
      <c r="B3170" s="24">
        <v>2027</v>
      </c>
      <c r="C3170" s="24" t="s">
        <v>1276</v>
      </c>
      <c r="D3170" s="24" t="s">
        <v>1348</v>
      </c>
      <c r="E3170" s="24" t="s">
        <v>3664</v>
      </c>
      <c r="F3170" s="38" t="s">
        <v>3776</v>
      </c>
      <c r="G3170" s="24" t="s">
        <v>3740</v>
      </c>
      <c r="H3170" s="24" t="s">
        <v>2559</v>
      </c>
      <c r="I3170" s="39">
        <v>22478910</v>
      </c>
      <c r="J3170" s="40">
        <v>22478910</v>
      </c>
      <c r="K3170" s="27"/>
      <c r="L3170" s="56">
        <f t="shared" si="610"/>
        <v>481048.67400000006</v>
      </c>
      <c r="M3170" s="8"/>
      <c r="N3170" s="9">
        <v>46752</v>
      </c>
      <c r="O3170" s="40"/>
      <c r="P3170" s="41"/>
      <c r="Q3170" s="24"/>
    </row>
    <row r="3171" spans="1:17" ht="30" x14ac:dyDescent="0.25">
      <c r="A3171" s="33">
        <v>3169</v>
      </c>
      <c r="B3171" s="24">
        <v>2028</v>
      </c>
      <c r="C3171" s="24" t="s">
        <v>2334</v>
      </c>
      <c r="D3171" s="24" t="s">
        <v>2338</v>
      </c>
      <c r="E3171" s="24" t="s">
        <v>2415</v>
      </c>
      <c r="F3171" s="38" t="s">
        <v>3626</v>
      </c>
      <c r="G3171" s="24" t="s">
        <v>2416</v>
      </c>
      <c r="H3171" s="5" t="s">
        <v>2566</v>
      </c>
      <c r="I3171" s="29">
        <v>8928372.3399999999</v>
      </c>
      <c r="J3171" s="34">
        <v>8928372.3399999999</v>
      </c>
      <c r="K3171" s="29"/>
      <c r="L3171" s="56">
        <f t="shared" si="610"/>
        <v>191067.16807600003</v>
      </c>
      <c r="M3171" s="6"/>
      <c r="N3171" s="35">
        <v>47118</v>
      </c>
      <c r="O3171" s="5"/>
      <c r="P3171" s="5"/>
      <c r="Q3171" s="24"/>
    </row>
    <row r="3172" spans="1:17" ht="30" x14ac:dyDescent="0.25">
      <c r="A3172" s="33">
        <v>3170</v>
      </c>
      <c r="B3172" s="24">
        <v>2028</v>
      </c>
      <c r="C3172" s="24" t="s">
        <v>2334</v>
      </c>
      <c r="D3172" s="24" t="s">
        <v>2338</v>
      </c>
      <c r="E3172" s="24" t="s">
        <v>2417</v>
      </c>
      <c r="F3172" s="38" t="s">
        <v>3626</v>
      </c>
      <c r="G3172" s="24" t="s">
        <v>2418</v>
      </c>
      <c r="H3172" s="5" t="s">
        <v>2560</v>
      </c>
      <c r="I3172" s="29">
        <v>535524.29</v>
      </c>
      <c r="J3172" s="34">
        <v>535524.29</v>
      </c>
      <c r="K3172" s="29"/>
      <c r="L3172" s="29"/>
      <c r="M3172" s="6"/>
      <c r="N3172" s="35">
        <v>47118</v>
      </c>
      <c r="O3172" s="5"/>
      <c r="P3172" s="5"/>
      <c r="Q3172" s="24"/>
    </row>
    <row r="3173" spans="1:17" ht="30" x14ac:dyDescent="0.25">
      <c r="A3173" s="33">
        <v>3171</v>
      </c>
      <c r="B3173" s="24">
        <v>2028</v>
      </c>
      <c r="C3173" s="24" t="s">
        <v>657</v>
      </c>
      <c r="D3173" s="24" t="s">
        <v>893</v>
      </c>
      <c r="E3173" s="24" t="s">
        <v>906</v>
      </c>
      <c r="F3173" s="38" t="s">
        <v>3626</v>
      </c>
      <c r="G3173" s="5" t="s">
        <v>907</v>
      </c>
      <c r="H3173" s="5" t="s">
        <v>2554</v>
      </c>
      <c r="I3173" s="29">
        <v>8515480.0600000005</v>
      </c>
      <c r="J3173" s="34">
        <v>8515480.0600000005</v>
      </c>
      <c r="K3173" s="29"/>
      <c r="L3173" s="56">
        <f t="shared" ref="L3173:L3176" si="611">I3173*2.14%</f>
        <v>182231.27328400002</v>
      </c>
      <c r="M3173" s="6"/>
      <c r="N3173" s="35">
        <v>47118</v>
      </c>
      <c r="O3173" s="5"/>
      <c r="P3173" s="5"/>
      <c r="Q3173" s="24"/>
    </row>
    <row r="3174" spans="1:17" ht="30" x14ac:dyDescent="0.25">
      <c r="A3174" s="33">
        <v>3172</v>
      </c>
      <c r="B3174" s="24">
        <v>2028</v>
      </c>
      <c r="C3174" s="24" t="s">
        <v>657</v>
      </c>
      <c r="D3174" s="24" t="s">
        <v>893</v>
      </c>
      <c r="E3174" s="24" t="s">
        <v>908</v>
      </c>
      <c r="F3174" s="38" t="s">
        <v>3626</v>
      </c>
      <c r="G3174" s="5" t="s">
        <v>909</v>
      </c>
      <c r="H3174" s="5" t="s">
        <v>2547</v>
      </c>
      <c r="I3174" s="29">
        <v>31682539.699999999</v>
      </c>
      <c r="J3174" s="34">
        <v>31682539.699999999</v>
      </c>
      <c r="K3174" s="29"/>
      <c r="L3174" s="56">
        <f t="shared" si="611"/>
        <v>678006.34958000004</v>
      </c>
      <c r="M3174" s="6"/>
      <c r="N3174" s="35">
        <v>47118</v>
      </c>
      <c r="O3174" s="5"/>
      <c r="P3174" s="5"/>
      <c r="Q3174" s="24"/>
    </row>
    <row r="3175" spans="1:17" ht="30" x14ac:dyDescent="0.25">
      <c r="A3175" s="33">
        <v>3173</v>
      </c>
      <c r="B3175" s="24">
        <v>2028</v>
      </c>
      <c r="C3175" s="24" t="s">
        <v>657</v>
      </c>
      <c r="D3175" s="24" t="s">
        <v>893</v>
      </c>
      <c r="E3175" s="24" t="s">
        <v>910</v>
      </c>
      <c r="F3175" s="38" t="s">
        <v>3626</v>
      </c>
      <c r="G3175" s="5" t="s">
        <v>911</v>
      </c>
      <c r="H3175" s="5" t="s">
        <v>2547</v>
      </c>
      <c r="I3175" s="29">
        <v>46360629.579999998</v>
      </c>
      <c r="J3175" s="34">
        <v>46360629.579999998</v>
      </c>
      <c r="K3175" s="29"/>
      <c r="L3175" s="56">
        <f t="shared" si="611"/>
        <v>992117.47301200009</v>
      </c>
      <c r="M3175" s="6"/>
      <c r="N3175" s="35">
        <v>47118</v>
      </c>
      <c r="O3175" s="5"/>
      <c r="P3175" s="5"/>
      <c r="Q3175" s="24"/>
    </row>
    <row r="3176" spans="1:17" ht="45" x14ac:dyDescent="0.25">
      <c r="A3176" s="33">
        <v>3174</v>
      </c>
      <c r="B3176" s="24">
        <v>2027</v>
      </c>
      <c r="C3176" s="24" t="s">
        <v>657</v>
      </c>
      <c r="D3176" s="24" t="s">
        <v>848</v>
      </c>
      <c r="E3176" s="24" t="s">
        <v>859</v>
      </c>
      <c r="F3176" s="38" t="s">
        <v>3626</v>
      </c>
      <c r="G3176" s="24" t="s">
        <v>860</v>
      </c>
      <c r="H3176" s="5" t="s">
        <v>2554</v>
      </c>
      <c r="I3176" s="29">
        <v>10748264</v>
      </c>
      <c r="J3176" s="34">
        <v>10748264</v>
      </c>
      <c r="K3176" s="29"/>
      <c r="L3176" s="56">
        <f t="shared" si="611"/>
        <v>230012.84960000002</v>
      </c>
      <c r="M3176" s="6"/>
      <c r="N3176" s="9">
        <v>46752</v>
      </c>
      <c r="O3176" s="5"/>
      <c r="P3176" s="5"/>
      <c r="Q3176" s="24"/>
    </row>
    <row r="3177" spans="1:17" ht="45" x14ac:dyDescent="0.25">
      <c r="A3177" s="33">
        <v>3175</v>
      </c>
      <c r="B3177" s="24">
        <v>2027</v>
      </c>
      <c r="C3177" s="24" t="s">
        <v>657</v>
      </c>
      <c r="D3177" s="24" t="s">
        <v>848</v>
      </c>
      <c r="E3177" s="24" t="s">
        <v>859</v>
      </c>
      <c r="F3177" s="38" t="s">
        <v>3626</v>
      </c>
      <c r="G3177" s="24" t="s">
        <v>860</v>
      </c>
      <c r="H3177" s="5" t="s">
        <v>2562</v>
      </c>
      <c r="I3177" s="29">
        <v>534271</v>
      </c>
      <c r="J3177" s="34">
        <v>534271</v>
      </c>
      <c r="K3177" s="29"/>
      <c r="L3177" s="29"/>
      <c r="M3177" s="6"/>
      <c r="N3177" s="9">
        <v>46752</v>
      </c>
      <c r="O3177" s="5"/>
      <c r="P3177" s="5"/>
      <c r="Q3177" s="24"/>
    </row>
    <row r="3178" spans="1:17" ht="30" x14ac:dyDescent="0.25">
      <c r="A3178" s="33">
        <v>3176</v>
      </c>
      <c r="B3178" s="24">
        <v>2028</v>
      </c>
      <c r="C3178" s="24" t="s">
        <v>1837</v>
      </c>
      <c r="D3178" s="24" t="s">
        <v>1911</v>
      </c>
      <c r="E3178" s="24" t="s">
        <v>1912</v>
      </c>
      <c r="F3178" s="38" t="s">
        <v>3626</v>
      </c>
      <c r="G3178" s="24" t="s">
        <v>1913</v>
      </c>
      <c r="H3178" s="5" t="s">
        <v>2552</v>
      </c>
      <c r="I3178" s="29">
        <v>426595.75</v>
      </c>
      <c r="J3178" s="34">
        <v>426595.75</v>
      </c>
      <c r="K3178" s="29"/>
      <c r="L3178" s="29"/>
      <c r="M3178" s="6"/>
      <c r="N3178" s="35">
        <v>47118</v>
      </c>
      <c r="O3178" s="5"/>
      <c r="P3178" s="5"/>
      <c r="Q3178" s="24"/>
    </row>
    <row r="3179" spans="1:17" ht="45" x14ac:dyDescent="0.25">
      <c r="A3179" s="33">
        <v>3177</v>
      </c>
      <c r="B3179" s="24">
        <v>2027</v>
      </c>
      <c r="C3179" s="24" t="s">
        <v>125</v>
      </c>
      <c r="D3179" s="24" t="s">
        <v>126</v>
      </c>
      <c r="E3179" s="24" t="s">
        <v>131</v>
      </c>
      <c r="F3179" s="38" t="s">
        <v>3626</v>
      </c>
      <c r="G3179" s="24" t="s">
        <v>132</v>
      </c>
      <c r="H3179" s="5" t="s">
        <v>2548</v>
      </c>
      <c r="I3179" s="29">
        <v>6067460.3099999996</v>
      </c>
      <c r="J3179" s="34">
        <v>6067460.3099999996</v>
      </c>
      <c r="K3179" s="29"/>
      <c r="L3179" s="29"/>
      <c r="M3179" s="6"/>
      <c r="N3179" s="9">
        <v>46752</v>
      </c>
      <c r="O3179" s="5"/>
      <c r="P3179" s="5"/>
      <c r="Q3179" s="24"/>
    </row>
    <row r="3180" spans="1:17" ht="45" x14ac:dyDescent="0.25">
      <c r="A3180" s="33">
        <v>3178</v>
      </c>
      <c r="B3180" s="24">
        <v>2028</v>
      </c>
      <c r="C3180" s="24" t="s">
        <v>1718</v>
      </c>
      <c r="D3180" s="24" t="s">
        <v>1795</v>
      </c>
      <c r="E3180" s="24" t="s">
        <v>1800</v>
      </c>
      <c r="F3180" s="38" t="s">
        <v>3626</v>
      </c>
      <c r="G3180" s="24" t="s">
        <v>1801</v>
      </c>
      <c r="H3180" s="5" t="s">
        <v>2570</v>
      </c>
      <c r="I3180" s="29">
        <v>582941</v>
      </c>
      <c r="J3180" s="34">
        <v>582941</v>
      </c>
      <c r="K3180" s="29"/>
      <c r="L3180" s="29"/>
      <c r="M3180" s="6"/>
      <c r="N3180" s="35">
        <v>47118</v>
      </c>
      <c r="O3180" s="5"/>
      <c r="P3180" s="5"/>
      <c r="Q3180" s="24"/>
    </row>
    <row r="3181" spans="1:17" ht="45" x14ac:dyDescent="0.25">
      <c r="A3181" s="33">
        <v>3179</v>
      </c>
      <c r="B3181" s="24">
        <v>2028</v>
      </c>
      <c r="C3181" s="24" t="s">
        <v>1718</v>
      </c>
      <c r="D3181" s="24" t="s">
        <v>1795</v>
      </c>
      <c r="E3181" s="24" t="s">
        <v>1800</v>
      </c>
      <c r="F3181" s="38" t="s">
        <v>3626</v>
      </c>
      <c r="G3181" s="24" t="s">
        <v>1801</v>
      </c>
      <c r="H3181" s="5" t="s">
        <v>2566</v>
      </c>
      <c r="I3181" s="29">
        <v>17943830</v>
      </c>
      <c r="J3181" s="34">
        <v>17943830</v>
      </c>
      <c r="K3181" s="29"/>
      <c r="L3181" s="56">
        <f t="shared" ref="L3181:L3185" si="612">I3181*2.14%</f>
        <v>383997.96200000006</v>
      </c>
      <c r="M3181" s="6"/>
      <c r="N3181" s="35">
        <v>47118</v>
      </c>
      <c r="O3181" s="5"/>
      <c r="P3181" s="5"/>
      <c r="Q3181" s="24"/>
    </row>
    <row r="3182" spans="1:17" ht="45" x14ac:dyDescent="0.25">
      <c r="A3182" s="33">
        <v>3180</v>
      </c>
      <c r="B3182" s="24">
        <v>2028</v>
      </c>
      <c r="C3182" s="24" t="s">
        <v>1718</v>
      </c>
      <c r="D3182" s="24" t="s">
        <v>1795</v>
      </c>
      <c r="E3182" s="24" t="s">
        <v>1802</v>
      </c>
      <c r="F3182" s="38" t="s">
        <v>3626</v>
      </c>
      <c r="G3182" s="24" t="s">
        <v>1803</v>
      </c>
      <c r="H3182" s="5" t="s">
        <v>2547</v>
      </c>
      <c r="I3182" s="29">
        <v>27197728.550000001</v>
      </c>
      <c r="J3182" s="34">
        <v>27197728.550000001</v>
      </c>
      <c r="K3182" s="29"/>
      <c r="L3182" s="56">
        <f t="shared" si="612"/>
        <v>582031.39097000007</v>
      </c>
      <c r="M3182" s="6"/>
      <c r="N3182" s="35">
        <v>47118</v>
      </c>
      <c r="O3182" s="5"/>
      <c r="P3182" s="5"/>
      <c r="Q3182" s="24"/>
    </row>
    <row r="3183" spans="1:17" ht="45" x14ac:dyDescent="0.25">
      <c r="A3183" s="33">
        <v>3181</v>
      </c>
      <c r="B3183" s="24">
        <v>2028</v>
      </c>
      <c r="C3183" s="24" t="s">
        <v>1718</v>
      </c>
      <c r="D3183" s="24" t="s">
        <v>1795</v>
      </c>
      <c r="E3183" s="24" t="s">
        <v>1804</v>
      </c>
      <c r="F3183" s="38" t="s">
        <v>3626</v>
      </c>
      <c r="G3183" s="24" t="s">
        <v>1805</v>
      </c>
      <c r="H3183" s="5" t="s">
        <v>2547</v>
      </c>
      <c r="I3183" s="29">
        <v>28940901.66</v>
      </c>
      <c r="J3183" s="34">
        <v>28940901.66</v>
      </c>
      <c r="K3183" s="29"/>
      <c r="L3183" s="56">
        <f t="shared" si="612"/>
        <v>619335.29552400007</v>
      </c>
      <c r="M3183" s="6"/>
      <c r="N3183" s="35">
        <v>47118</v>
      </c>
      <c r="O3183" s="5"/>
      <c r="P3183" s="5"/>
      <c r="Q3183" s="24"/>
    </row>
    <row r="3184" spans="1:17" ht="45" x14ac:dyDescent="0.25">
      <c r="A3184" s="33">
        <v>3182</v>
      </c>
      <c r="B3184" s="24">
        <v>2027</v>
      </c>
      <c r="C3184" s="24" t="s">
        <v>657</v>
      </c>
      <c r="D3184" s="24" t="s">
        <v>861</v>
      </c>
      <c r="E3184" s="5" t="s">
        <v>3114</v>
      </c>
      <c r="F3184" s="38" t="s">
        <v>3626</v>
      </c>
      <c r="G3184" s="5" t="s">
        <v>3115</v>
      </c>
      <c r="H3184" s="5" t="s">
        <v>2566</v>
      </c>
      <c r="I3184" s="29">
        <v>9305544</v>
      </c>
      <c r="J3184" s="34">
        <v>9305544</v>
      </c>
      <c r="K3184" s="29"/>
      <c r="L3184" s="56">
        <f t="shared" si="612"/>
        <v>199138.64160000003</v>
      </c>
      <c r="M3184" s="6"/>
      <c r="N3184" s="9">
        <v>46752</v>
      </c>
      <c r="O3184" s="5"/>
      <c r="P3184" s="5"/>
      <c r="Q3184" s="24"/>
    </row>
    <row r="3185" spans="1:17" ht="45" x14ac:dyDescent="0.25">
      <c r="A3185" s="33">
        <v>3183</v>
      </c>
      <c r="B3185" s="24">
        <v>2027</v>
      </c>
      <c r="C3185" s="24" t="s">
        <v>657</v>
      </c>
      <c r="D3185" s="24" t="s">
        <v>861</v>
      </c>
      <c r="E3185" s="5" t="s">
        <v>3116</v>
      </c>
      <c r="F3185" s="38" t="s">
        <v>3626</v>
      </c>
      <c r="G3185" s="5" t="s">
        <v>3117</v>
      </c>
      <c r="H3185" s="5" t="s">
        <v>2566</v>
      </c>
      <c r="I3185" s="29">
        <v>9233408</v>
      </c>
      <c r="J3185" s="34">
        <v>9233408</v>
      </c>
      <c r="K3185" s="29"/>
      <c r="L3185" s="56">
        <f t="shared" si="612"/>
        <v>197594.93120000002</v>
      </c>
      <c r="M3185" s="6"/>
      <c r="N3185" s="35">
        <v>46752</v>
      </c>
      <c r="O3185" s="5"/>
      <c r="P3185" s="5"/>
      <c r="Q3185" s="24"/>
    </row>
    <row r="3186" spans="1:17" ht="30" x14ac:dyDescent="0.25">
      <c r="A3186" s="33">
        <v>3184</v>
      </c>
      <c r="B3186" s="24">
        <v>2028</v>
      </c>
      <c r="C3186" s="24" t="s">
        <v>353</v>
      </c>
      <c r="D3186" s="24" t="s">
        <v>563</v>
      </c>
      <c r="E3186" s="24" t="s">
        <v>570</v>
      </c>
      <c r="F3186" s="38" t="s">
        <v>3626</v>
      </c>
      <c r="G3186" s="24" t="s">
        <v>571</v>
      </c>
      <c r="H3186" s="5" t="s">
        <v>2562</v>
      </c>
      <c r="I3186" s="29">
        <v>913608.96</v>
      </c>
      <c r="J3186" s="34">
        <v>913608.96</v>
      </c>
      <c r="K3186" s="29"/>
      <c r="L3186" s="29"/>
      <c r="M3186" s="6"/>
      <c r="N3186" s="35">
        <v>47118</v>
      </c>
      <c r="O3186" s="5"/>
      <c r="P3186" s="5"/>
      <c r="Q3186" s="24"/>
    </row>
    <row r="3187" spans="1:17" ht="30" x14ac:dyDescent="0.25">
      <c r="A3187" s="33">
        <v>3185</v>
      </c>
      <c r="B3187" s="24">
        <v>2028</v>
      </c>
      <c r="C3187" s="24" t="s">
        <v>353</v>
      </c>
      <c r="D3187" s="24" t="s">
        <v>563</v>
      </c>
      <c r="E3187" s="5" t="s">
        <v>2925</v>
      </c>
      <c r="F3187" s="38" t="s">
        <v>3626</v>
      </c>
      <c r="G3187" s="5" t="s">
        <v>2926</v>
      </c>
      <c r="H3187" s="5" t="s">
        <v>2566</v>
      </c>
      <c r="I3187" s="29">
        <v>16879824</v>
      </c>
      <c r="J3187" s="34">
        <v>16879824</v>
      </c>
      <c r="K3187" s="29"/>
      <c r="L3187" s="56">
        <f t="shared" ref="L3187:L3194" si="613">I3187*2.14%</f>
        <v>361228.23360000004</v>
      </c>
      <c r="M3187" s="6"/>
      <c r="N3187" s="35">
        <v>47118</v>
      </c>
      <c r="O3187" s="5"/>
      <c r="P3187" s="5"/>
      <c r="Q3187" s="24"/>
    </row>
    <row r="3188" spans="1:17" ht="30" x14ac:dyDescent="0.25">
      <c r="A3188" s="33">
        <v>3186</v>
      </c>
      <c r="B3188" s="24">
        <v>2028</v>
      </c>
      <c r="C3188" s="24" t="s">
        <v>353</v>
      </c>
      <c r="D3188" s="24" t="s">
        <v>563</v>
      </c>
      <c r="E3188" s="5" t="s">
        <v>2927</v>
      </c>
      <c r="F3188" s="38" t="s">
        <v>3626</v>
      </c>
      <c r="G3188" s="5" t="s">
        <v>2928</v>
      </c>
      <c r="H3188" s="5" t="s">
        <v>2566</v>
      </c>
      <c r="I3188" s="29">
        <v>16356838</v>
      </c>
      <c r="J3188" s="34">
        <v>16356838</v>
      </c>
      <c r="K3188" s="29"/>
      <c r="L3188" s="56">
        <f t="shared" si="613"/>
        <v>350036.33320000005</v>
      </c>
      <c r="M3188" s="6"/>
      <c r="N3188" s="35">
        <v>47118</v>
      </c>
      <c r="O3188" s="5"/>
      <c r="P3188" s="5"/>
      <c r="Q3188" s="24"/>
    </row>
    <row r="3189" spans="1:17" ht="30" x14ac:dyDescent="0.25">
      <c r="A3189" s="33">
        <v>3187</v>
      </c>
      <c r="B3189" s="24">
        <v>2026</v>
      </c>
      <c r="C3189" s="24" t="s">
        <v>353</v>
      </c>
      <c r="D3189" s="24" t="s">
        <v>563</v>
      </c>
      <c r="E3189" s="5" t="s">
        <v>2929</v>
      </c>
      <c r="F3189" s="38" t="s">
        <v>3626</v>
      </c>
      <c r="G3189" s="5" t="s">
        <v>2930</v>
      </c>
      <c r="H3189" s="5" t="s">
        <v>2566</v>
      </c>
      <c r="I3189" s="29">
        <v>14153139.130000001</v>
      </c>
      <c r="J3189" s="34">
        <v>7076569.5700000012</v>
      </c>
      <c r="K3189" s="29">
        <v>7076569.5599999996</v>
      </c>
      <c r="L3189" s="56">
        <f t="shared" si="613"/>
        <v>302877.17738200002</v>
      </c>
      <c r="M3189" s="6"/>
      <c r="N3189" s="35">
        <v>46387</v>
      </c>
      <c r="O3189" s="36"/>
      <c r="P3189" s="5"/>
      <c r="Q3189" s="24"/>
    </row>
    <row r="3190" spans="1:17" ht="30" x14ac:dyDescent="0.25">
      <c r="A3190" s="33">
        <v>3188</v>
      </c>
      <c r="B3190" s="24">
        <v>2028</v>
      </c>
      <c r="C3190" s="24" t="s">
        <v>353</v>
      </c>
      <c r="D3190" s="24" t="s">
        <v>563</v>
      </c>
      <c r="E3190" s="5" t="s">
        <v>2931</v>
      </c>
      <c r="F3190" s="38" t="s">
        <v>3626</v>
      </c>
      <c r="G3190" s="5" t="s">
        <v>2932</v>
      </c>
      <c r="H3190" s="5" t="s">
        <v>2566</v>
      </c>
      <c r="I3190" s="29">
        <v>16591280</v>
      </c>
      <c r="J3190" s="34">
        <v>16591280</v>
      </c>
      <c r="K3190" s="29"/>
      <c r="L3190" s="56">
        <f t="shared" si="613"/>
        <v>355053.39200000005</v>
      </c>
      <c r="M3190" s="6"/>
      <c r="N3190" s="35">
        <v>47118</v>
      </c>
      <c r="O3190" s="5"/>
      <c r="P3190" s="5"/>
      <c r="Q3190" s="24"/>
    </row>
    <row r="3191" spans="1:17" ht="30" x14ac:dyDescent="0.25">
      <c r="A3191" s="33">
        <v>3189</v>
      </c>
      <c r="B3191" s="24">
        <v>2027</v>
      </c>
      <c r="C3191" s="24" t="s">
        <v>353</v>
      </c>
      <c r="D3191" s="24" t="s">
        <v>563</v>
      </c>
      <c r="E3191" s="5" t="s">
        <v>2933</v>
      </c>
      <c r="F3191" s="38" t="s">
        <v>3626</v>
      </c>
      <c r="G3191" s="5" t="s">
        <v>2934</v>
      </c>
      <c r="H3191" s="5" t="s">
        <v>2566</v>
      </c>
      <c r="I3191" s="29">
        <v>11920474</v>
      </c>
      <c r="J3191" s="34">
        <v>11920474</v>
      </c>
      <c r="K3191" s="29"/>
      <c r="L3191" s="56">
        <f t="shared" si="613"/>
        <v>255098.14360000004</v>
      </c>
      <c r="M3191" s="6"/>
      <c r="N3191" s="9">
        <v>46752</v>
      </c>
      <c r="O3191" s="5"/>
      <c r="P3191" s="5"/>
      <c r="Q3191" s="24"/>
    </row>
    <row r="3192" spans="1:17" ht="30" x14ac:dyDescent="0.25">
      <c r="A3192" s="33">
        <v>3190</v>
      </c>
      <c r="B3192" s="24">
        <v>2028</v>
      </c>
      <c r="C3192" s="24" t="s">
        <v>353</v>
      </c>
      <c r="D3192" s="24" t="s">
        <v>563</v>
      </c>
      <c r="E3192" s="5" t="s">
        <v>2935</v>
      </c>
      <c r="F3192" s="38" t="s">
        <v>3626</v>
      </c>
      <c r="G3192" s="5" t="s">
        <v>2936</v>
      </c>
      <c r="H3192" s="5" t="s">
        <v>2566</v>
      </c>
      <c r="I3192" s="29">
        <v>16555212</v>
      </c>
      <c r="J3192" s="34">
        <v>16555212</v>
      </c>
      <c r="K3192" s="29"/>
      <c r="L3192" s="56">
        <f t="shared" si="613"/>
        <v>354281.53680000006</v>
      </c>
      <c r="M3192" s="6"/>
      <c r="N3192" s="35">
        <v>47118</v>
      </c>
      <c r="O3192" s="5"/>
      <c r="P3192" s="5"/>
      <c r="Q3192" s="24"/>
    </row>
    <row r="3193" spans="1:17" ht="45" x14ac:dyDescent="0.25">
      <c r="A3193" s="33">
        <v>3191</v>
      </c>
      <c r="B3193" s="24">
        <v>2026</v>
      </c>
      <c r="C3193" s="24" t="s">
        <v>657</v>
      </c>
      <c r="D3193" s="24" t="s">
        <v>935</v>
      </c>
      <c r="E3193" s="5" t="s">
        <v>3140</v>
      </c>
      <c r="F3193" s="38" t="s">
        <v>3626</v>
      </c>
      <c r="G3193" s="5" t="s">
        <v>3141</v>
      </c>
      <c r="H3193" s="5" t="s">
        <v>2547</v>
      </c>
      <c r="I3193" s="29">
        <v>8375426</v>
      </c>
      <c r="J3193" s="34">
        <v>8375426</v>
      </c>
      <c r="K3193" s="29"/>
      <c r="L3193" s="56">
        <f t="shared" si="613"/>
        <v>179234.11640000003</v>
      </c>
      <c r="M3193" s="6"/>
      <c r="N3193" s="35">
        <v>46387</v>
      </c>
      <c r="O3193" s="36"/>
      <c r="P3193" s="5"/>
      <c r="Q3193" s="24"/>
    </row>
    <row r="3194" spans="1:17" ht="45" x14ac:dyDescent="0.25">
      <c r="A3194" s="33">
        <v>3192</v>
      </c>
      <c r="B3194" s="24">
        <v>2027</v>
      </c>
      <c r="C3194" s="24" t="s">
        <v>657</v>
      </c>
      <c r="D3194" s="24" t="s">
        <v>935</v>
      </c>
      <c r="E3194" s="5" t="s">
        <v>3142</v>
      </c>
      <c r="F3194" s="38" t="s">
        <v>3626</v>
      </c>
      <c r="G3194" s="5" t="s">
        <v>3143</v>
      </c>
      <c r="H3194" s="5" t="s">
        <v>2566</v>
      </c>
      <c r="I3194" s="29">
        <v>6528308</v>
      </c>
      <c r="J3194" s="34">
        <v>6528308</v>
      </c>
      <c r="K3194" s="29"/>
      <c r="L3194" s="56">
        <f t="shared" si="613"/>
        <v>139705.79120000001</v>
      </c>
      <c r="M3194" s="6"/>
      <c r="N3194" s="35">
        <v>46752</v>
      </c>
      <c r="O3194" s="5"/>
      <c r="P3194" s="5"/>
      <c r="Q3194" s="24"/>
    </row>
    <row r="3195" spans="1:17" ht="45" x14ac:dyDescent="0.25">
      <c r="A3195" s="33">
        <v>3193</v>
      </c>
      <c r="B3195" s="24">
        <v>2028</v>
      </c>
      <c r="C3195" s="24" t="s">
        <v>657</v>
      </c>
      <c r="D3195" s="24" t="s">
        <v>935</v>
      </c>
      <c r="E3195" s="24" t="s">
        <v>950</v>
      </c>
      <c r="F3195" s="38" t="s">
        <v>3626</v>
      </c>
      <c r="G3195" s="24" t="s">
        <v>951</v>
      </c>
      <c r="H3195" s="5" t="s">
        <v>2562</v>
      </c>
      <c r="I3195" s="29">
        <v>316117.42</v>
      </c>
      <c r="J3195" s="34">
        <v>316117.42</v>
      </c>
      <c r="K3195" s="29"/>
      <c r="L3195" s="29"/>
      <c r="M3195" s="6"/>
      <c r="N3195" s="35">
        <v>47118</v>
      </c>
      <c r="O3195" s="5"/>
      <c r="P3195" s="5"/>
      <c r="Q3195" s="24"/>
    </row>
    <row r="3196" spans="1:17" ht="45" x14ac:dyDescent="0.25">
      <c r="A3196" s="33">
        <v>3194</v>
      </c>
      <c r="B3196" s="24">
        <v>2027</v>
      </c>
      <c r="C3196" s="24" t="s">
        <v>657</v>
      </c>
      <c r="D3196" s="24" t="s">
        <v>935</v>
      </c>
      <c r="E3196" s="24" t="s">
        <v>952</v>
      </c>
      <c r="F3196" s="38" t="s">
        <v>3626</v>
      </c>
      <c r="G3196" s="24" t="s">
        <v>953</v>
      </c>
      <c r="H3196" s="5" t="s">
        <v>2554</v>
      </c>
      <c r="I3196" s="29">
        <v>7040830.79</v>
      </c>
      <c r="J3196" s="34">
        <v>7040830.79</v>
      </c>
      <c r="K3196" s="29"/>
      <c r="L3196" s="56">
        <f t="shared" ref="L3196" si="614">I3196*2.14%</f>
        <v>150673.77890600002</v>
      </c>
      <c r="M3196" s="6"/>
      <c r="N3196" s="35">
        <v>46752</v>
      </c>
      <c r="O3196" s="5"/>
      <c r="P3196" s="5"/>
      <c r="Q3196" s="24"/>
    </row>
    <row r="3197" spans="1:17" ht="45" x14ac:dyDescent="0.25">
      <c r="A3197" s="33">
        <v>3195</v>
      </c>
      <c r="B3197" s="24">
        <v>2026</v>
      </c>
      <c r="C3197" s="24" t="s">
        <v>657</v>
      </c>
      <c r="D3197" s="24" t="s">
        <v>935</v>
      </c>
      <c r="E3197" s="24" t="s">
        <v>954</v>
      </c>
      <c r="F3197" s="38" t="s">
        <v>3626</v>
      </c>
      <c r="G3197" s="24" t="s">
        <v>955</v>
      </c>
      <c r="H3197" s="5" t="s">
        <v>2670</v>
      </c>
      <c r="I3197" s="29">
        <v>336133.75</v>
      </c>
      <c r="J3197" s="34">
        <v>336133.75</v>
      </c>
      <c r="K3197" s="29"/>
      <c r="L3197" s="29"/>
      <c r="M3197" s="6"/>
      <c r="N3197" s="35">
        <v>46387</v>
      </c>
      <c r="O3197" s="36"/>
      <c r="P3197" s="5"/>
      <c r="Q3197" s="24"/>
    </row>
    <row r="3198" spans="1:17" ht="45" x14ac:dyDescent="0.25">
      <c r="A3198" s="33">
        <v>3196</v>
      </c>
      <c r="B3198" s="24">
        <v>2026</v>
      </c>
      <c r="C3198" s="24" t="s">
        <v>657</v>
      </c>
      <c r="D3198" s="24" t="s">
        <v>935</v>
      </c>
      <c r="E3198" s="24" t="s">
        <v>954</v>
      </c>
      <c r="F3198" s="38" t="s">
        <v>3626</v>
      </c>
      <c r="G3198" s="24" t="s">
        <v>955</v>
      </c>
      <c r="H3198" s="5" t="s">
        <v>2553</v>
      </c>
      <c r="I3198" s="29">
        <v>5327907</v>
      </c>
      <c r="J3198" s="34">
        <v>5327907</v>
      </c>
      <c r="K3198" s="29"/>
      <c r="L3198" s="56">
        <f t="shared" ref="L3198:L3200" si="615">I3198*2.14%</f>
        <v>114017.20980000001</v>
      </c>
      <c r="M3198" s="6"/>
      <c r="N3198" s="35">
        <v>46387</v>
      </c>
      <c r="O3198" s="36"/>
      <c r="P3198" s="5"/>
      <c r="Q3198" s="24"/>
    </row>
    <row r="3199" spans="1:17" ht="45" x14ac:dyDescent="0.25">
      <c r="A3199" s="33">
        <v>3197</v>
      </c>
      <c r="B3199" s="4">
        <v>2027</v>
      </c>
      <c r="C3199" s="24" t="s">
        <v>657</v>
      </c>
      <c r="D3199" s="5" t="s">
        <v>935</v>
      </c>
      <c r="E3199" s="5" t="s">
        <v>954</v>
      </c>
      <c r="F3199" s="38" t="s">
        <v>3626</v>
      </c>
      <c r="G3199" s="24" t="s">
        <v>955</v>
      </c>
      <c r="H3199" s="5" t="s">
        <v>2554</v>
      </c>
      <c r="I3199" s="29">
        <v>7748656.2000000002</v>
      </c>
      <c r="J3199" s="29">
        <v>7748656.2000000002</v>
      </c>
      <c r="K3199" s="29"/>
      <c r="L3199" s="56">
        <f t="shared" si="615"/>
        <v>165821.24268000002</v>
      </c>
      <c r="M3199" s="5"/>
      <c r="N3199" s="35">
        <v>46752</v>
      </c>
      <c r="O3199" s="5"/>
      <c r="P3199" s="5"/>
      <c r="Q3199" s="5"/>
    </row>
    <row r="3200" spans="1:17" ht="30" x14ac:dyDescent="0.25">
      <c r="A3200" s="33">
        <v>3198</v>
      </c>
      <c r="B3200" s="24">
        <v>2026</v>
      </c>
      <c r="C3200" s="24" t="s">
        <v>2433</v>
      </c>
      <c r="D3200" s="24" t="s">
        <v>2447</v>
      </c>
      <c r="E3200" s="24" t="s">
        <v>2448</v>
      </c>
      <c r="F3200" s="38" t="s">
        <v>3626</v>
      </c>
      <c r="G3200" s="24" t="s">
        <v>2449</v>
      </c>
      <c r="H3200" s="5" t="s">
        <v>2554</v>
      </c>
      <c r="I3200" s="29">
        <v>8347684</v>
      </c>
      <c r="J3200" s="34">
        <v>8347684</v>
      </c>
      <c r="K3200" s="29"/>
      <c r="L3200" s="56">
        <f t="shared" si="615"/>
        <v>178640.43760000003</v>
      </c>
      <c r="M3200" s="6"/>
      <c r="N3200" s="35">
        <v>46387</v>
      </c>
      <c r="O3200" s="36"/>
      <c r="P3200" s="5"/>
      <c r="Q3200" s="5"/>
    </row>
    <row r="3201" spans="1:17" ht="30" x14ac:dyDescent="0.25">
      <c r="A3201" s="33">
        <v>3199</v>
      </c>
      <c r="B3201" s="24">
        <v>2026</v>
      </c>
      <c r="C3201" s="24" t="s">
        <v>2433</v>
      </c>
      <c r="D3201" s="24" t="s">
        <v>2447</v>
      </c>
      <c r="E3201" s="24" t="s">
        <v>2448</v>
      </c>
      <c r="F3201" s="38" t="s">
        <v>3626</v>
      </c>
      <c r="G3201" s="24" t="s">
        <v>2449</v>
      </c>
      <c r="H3201" s="5" t="s">
        <v>2562</v>
      </c>
      <c r="I3201" s="29">
        <v>320968.69</v>
      </c>
      <c r="J3201" s="34">
        <v>320968.69</v>
      </c>
      <c r="K3201" s="29"/>
      <c r="L3201" s="29"/>
      <c r="M3201" s="6"/>
      <c r="N3201" s="35">
        <v>46387</v>
      </c>
      <c r="O3201" s="36"/>
      <c r="P3201" s="5"/>
      <c r="Q3201" s="5"/>
    </row>
    <row r="3202" spans="1:17" ht="30" x14ac:dyDescent="0.25">
      <c r="A3202" s="33">
        <v>3200</v>
      </c>
      <c r="B3202" s="24">
        <v>2028</v>
      </c>
      <c r="C3202" s="24" t="s">
        <v>657</v>
      </c>
      <c r="D3202" s="24" t="s">
        <v>893</v>
      </c>
      <c r="E3202" s="24" t="s">
        <v>912</v>
      </c>
      <c r="F3202" s="38" t="s">
        <v>3626</v>
      </c>
      <c r="G3202" s="5" t="s">
        <v>913</v>
      </c>
      <c r="H3202" s="5" t="s">
        <v>2556</v>
      </c>
      <c r="I3202" s="29">
        <v>1512553.65</v>
      </c>
      <c r="J3202" s="34">
        <v>1512553.65</v>
      </c>
      <c r="K3202" s="29"/>
      <c r="L3202" s="56">
        <f t="shared" ref="L3202:L3204" si="616">I3202*2.14%</f>
        <v>32368.648110000002</v>
      </c>
      <c r="M3202" s="6"/>
      <c r="N3202" s="35">
        <v>47118</v>
      </c>
      <c r="O3202" s="5"/>
      <c r="P3202" s="5"/>
      <c r="Q3202" s="24"/>
    </row>
    <row r="3203" spans="1:17" ht="30" x14ac:dyDescent="0.25">
      <c r="A3203" s="33">
        <v>3201</v>
      </c>
      <c r="B3203" s="4">
        <v>2026</v>
      </c>
      <c r="C3203" s="24" t="s">
        <v>657</v>
      </c>
      <c r="D3203" s="5" t="s">
        <v>893</v>
      </c>
      <c r="E3203" s="5" t="s">
        <v>4035</v>
      </c>
      <c r="F3203" s="38" t="s">
        <v>3626</v>
      </c>
      <c r="G3203" s="5" t="s">
        <v>4036</v>
      </c>
      <c r="H3203" s="5" t="s">
        <v>2556</v>
      </c>
      <c r="I3203" s="29">
        <v>1624948.95</v>
      </c>
      <c r="J3203" s="34">
        <v>1624948.95</v>
      </c>
      <c r="K3203" s="29"/>
      <c r="L3203" s="56">
        <f t="shared" si="616"/>
        <v>34773.907530000004</v>
      </c>
      <c r="M3203" s="5"/>
      <c r="N3203" s="35">
        <v>46387</v>
      </c>
      <c r="O3203" s="36"/>
      <c r="P3203" s="5"/>
      <c r="Q3203" s="5"/>
    </row>
    <row r="3204" spans="1:17" ht="30" x14ac:dyDescent="0.25">
      <c r="A3204" s="33">
        <v>3202</v>
      </c>
      <c r="B3204" s="24">
        <v>2027</v>
      </c>
      <c r="C3204" s="24" t="s">
        <v>964</v>
      </c>
      <c r="D3204" s="24" t="s">
        <v>964</v>
      </c>
      <c r="E3204" s="5" t="s">
        <v>3205</v>
      </c>
      <c r="F3204" s="38" t="s">
        <v>3626</v>
      </c>
      <c r="G3204" s="5" t="s">
        <v>3206</v>
      </c>
      <c r="H3204" s="5" t="s">
        <v>2566</v>
      </c>
      <c r="I3204" s="29">
        <v>16596690.199999999</v>
      </c>
      <c r="J3204" s="34">
        <v>16596690.199999999</v>
      </c>
      <c r="K3204" s="29"/>
      <c r="L3204" s="56">
        <f t="shared" si="616"/>
        <v>355169.17028000002</v>
      </c>
      <c r="M3204" s="6"/>
      <c r="N3204" s="9">
        <v>46752</v>
      </c>
      <c r="O3204" s="5"/>
      <c r="P3204" s="5"/>
      <c r="Q3204" s="24"/>
    </row>
    <row r="3205" spans="1:17" ht="30" x14ac:dyDescent="0.25">
      <c r="A3205" s="33">
        <v>3203</v>
      </c>
      <c r="B3205" s="24">
        <v>2028</v>
      </c>
      <c r="C3205" s="24" t="s">
        <v>2433</v>
      </c>
      <c r="D3205" s="24" t="s">
        <v>2450</v>
      </c>
      <c r="E3205" s="24" t="s">
        <v>2453</v>
      </c>
      <c r="F3205" s="38" t="s">
        <v>3626</v>
      </c>
      <c r="G3205" s="24" t="s">
        <v>2454</v>
      </c>
      <c r="H3205" s="5" t="s">
        <v>2562</v>
      </c>
      <c r="I3205" s="29">
        <v>381709.06</v>
      </c>
      <c r="J3205" s="34">
        <v>381709.06</v>
      </c>
      <c r="K3205" s="29"/>
      <c r="L3205" s="29"/>
      <c r="M3205" s="6"/>
      <c r="N3205" s="35">
        <v>47118</v>
      </c>
      <c r="O3205" s="5"/>
      <c r="P3205" s="5"/>
      <c r="Q3205" s="24"/>
    </row>
    <row r="3206" spans="1:17" ht="30" x14ac:dyDescent="0.25">
      <c r="A3206" s="33">
        <v>3204</v>
      </c>
      <c r="B3206" s="24">
        <v>2028</v>
      </c>
      <c r="C3206" s="24" t="s">
        <v>1837</v>
      </c>
      <c r="D3206" s="24" t="s">
        <v>1929</v>
      </c>
      <c r="E3206" s="24" t="s">
        <v>1936</v>
      </c>
      <c r="F3206" s="38" t="s">
        <v>3626</v>
      </c>
      <c r="G3206" s="24" t="s">
        <v>1937</v>
      </c>
      <c r="H3206" s="5" t="s">
        <v>2563</v>
      </c>
      <c r="I3206" s="29">
        <v>1243566.58</v>
      </c>
      <c r="J3206" s="34">
        <v>1243566.58</v>
      </c>
      <c r="K3206" s="29"/>
      <c r="L3206" s="29"/>
      <c r="M3206" s="6"/>
      <c r="N3206" s="35">
        <v>47118</v>
      </c>
      <c r="O3206" s="5"/>
      <c r="P3206" s="5"/>
      <c r="Q3206" s="24"/>
    </row>
    <row r="3207" spans="1:17" ht="30" x14ac:dyDescent="0.25">
      <c r="A3207" s="33">
        <v>3205</v>
      </c>
      <c r="B3207" s="24">
        <v>2028</v>
      </c>
      <c r="C3207" s="24" t="s">
        <v>1837</v>
      </c>
      <c r="D3207" s="24" t="s">
        <v>1929</v>
      </c>
      <c r="E3207" s="24" t="s">
        <v>1936</v>
      </c>
      <c r="F3207" s="38" t="s">
        <v>3626</v>
      </c>
      <c r="G3207" s="24" t="s">
        <v>1937</v>
      </c>
      <c r="H3207" s="5" t="s">
        <v>2551</v>
      </c>
      <c r="I3207" s="29">
        <v>1243566.58</v>
      </c>
      <c r="J3207" s="34">
        <v>1243566.58</v>
      </c>
      <c r="K3207" s="29"/>
      <c r="L3207" s="29"/>
      <c r="M3207" s="6"/>
      <c r="N3207" s="35">
        <v>47118</v>
      </c>
      <c r="O3207" s="5"/>
      <c r="P3207" s="5"/>
      <c r="Q3207" s="24"/>
    </row>
    <row r="3208" spans="1:17" ht="30" x14ac:dyDescent="0.25">
      <c r="A3208" s="33">
        <v>3206</v>
      </c>
      <c r="B3208" s="24">
        <v>2027</v>
      </c>
      <c r="C3208" s="24" t="s">
        <v>1837</v>
      </c>
      <c r="D3208" s="24" t="s">
        <v>1929</v>
      </c>
      <c r="E3208" s="24" t="s">
        <v>1938</v>
      </c>
      <c r="F3208" s="38" t="s">
        <v>3626</v>
      </c>
      <c r="G3208" s="24" t="s">
        <v>1939</v>
      </c>
      <c r="H3208" s="5" t="s">
        <v>2670</v>
      </c>
      <c r="I3208" s="29">
        <v>1224655</v>
      </c>
      <c r="J3208" s="34">
        <v>1224655</v>
      </c>
      <c r="K3208" s="29"/>
      <c r="L3208" s="29"/>
      <c r="M3208" s="6"/>
      <c r="N3208" s="9">
        <v>46752</v>
      </c>
      <c r="O3208" s="5"/>
      <c r="P3208" s="5"/>
      <c r="Q3208" s="5"/>
    </row>
    <row r="3209" spans="1:17" ht="30" x14ac:dyDescent="0.25">
      <c r="A3209" s="33">
        <v>3207</v>
      </c>
      <c r="B3209" s="24">
        <v>2027</v>
      </c>
      <c r="C3209" s="24" t="s">
        <v>1837</v>
      </c>
      <c r="D3209" s="24" t="s">
        <v>1929</v>
      </c>
      <c r="E3209" s="24" t="s">
        <v>1938</v>
      </c>
      <c r="F3209" s="38" t="s">
        <v>3626</v>
      </c>
      <c r="G3209" s="24" t="s">
        <v>1939</v>
      </c>
      <c r="H3209" s="5" t="s">
        <v>2671</v>
      </c>
      <c r="I3209" s="29">
        <v>11940060</v>
      </c>
      <c r="J3209" s="34">
        <v>11940060</v>
      </c>
      <c r="K3209" s="29"/>
      <c r="L3209" s="56">
        <f t="shared" ref="L3209" si="617">I3209*2.14%</f>
        <v>255517.28400000001</v>
      </c>
      <c r="M3209" s="6"/>
      <c r="N3209" s="9">
        <v>46752</v>
      </c>
      <c r="O3209" s="5"/>
      <c r="P3209" s="5"/>
      <c r="Q3209" s="5"/>
    </row>
    <row r="3210" spans="1:17" ht="45" hidden="1" x14ac:dyDescent="0.25">
      <c r="A3210" s="33">
        <v>3208</v>
      </c>
      <c r="B3210" s="24">
        <v>2026</v>
      </c>
      <c r="C3210" s="24" t="s">
        <v>2049</v>
      </c>
      <c r="D3210" s="24" t="s">
        <v>2079</v>
      </c>
      <c r="E3210" s="24" t="s">
        <v>4231</v>
      </c>
      <c r="F3210" s="38" t="s">
        <v>3776</v>
      </c>
      <c r="G3210" s="24" t="s">
        <v>4233</v>
      </c>
      <c r="H3210" s="5" t="s">
        <v>2555</v>
      </c>
      <c r="I3210" s="27">
        <v>119032</v>
      </c>
      <c r="J3210" s="27">
        <v>119032</v>
      </c>
      <c r="K3210" s="27"/>
      <c r="L3210" s="29"/>
      <c r="M3210" s="6"/>
      <c r="N3210" s="45">
        <v>46387</v>
      </c>
      <c r="O3210" s="4"/>
      <c r="P3210" s="4"/>
      <c r="Q3210" s="4"/>
    </row>
    <row r="3211" spans="1:17" ht="45" hidden="1" x14ac:dyDescent="0.25">
      <c r="A3211" s="33">
        <v>3209</v>
      </c>
      <c r="B3211" s="24">
        <v>2026</v>
      </c>
      <c r="C3211" s="24" t="s">
        <v>2049</v>
      </c>
      <c r="D3211" s="24" t="s">
        <v>2079</v>
      </c>
      <c r="E3211" s="24" t="s">
        <v>4231</v>
      </c>
      <c r="F3211" s="38" t="s">
        <v>3776</v>
      </c>
      <c r="G3211" s="24" t="s">
        <v>4233</v>
      </c>
      <c r="H3211" s="5" t="s">
        <v>2556</v>
      </c>
      <c r="I3211" s="27">
        <v>1190320</v>
      </c>
      <c r="J3211" s="27">
        <v>1190320</v>
      </c>
      <c r="K3211" s="27"/>
      <c r="L3211" s="56">
        <f t="shared" ref="L3211" si="618">I3211*2.14%</f>
        <v>25472.848000000002</v>
      </c>
      <c r="M3211" s="6"/>
      <c r="N3211" s="45">
        <v>46387</v>
      </c>
      <c r="O3211" s="4"/>
      <c r="P3211" s="4"/>
      <c r="Q3211" s="4"/>
    </row>
    <row r="3212" spans="1:17" ht="45" hidden="1" x14ac:dyDescent="0.25">
      <c r="A3212" s="33">
        <v>3210</v>
      </c>
      <c r="B3212" s="24">
        <v>2026</v>
      </c>
      <c r="C3212" s="24" t="s">
        <v>2049</v>
      </c>
      <c r="D3212" s="24" t="s">
        <v>2079</v>
      </c>
      <c r="E3212" s="24" t="s">
        <v>4232</v>
      </c>
      <c r="F3212" s="38" t="s">
        <v>3776</v>
      </c>
      <c r="G3212" s="24" t="s">
        <v>4234</v>
      </c>
      <c r="H3212" s="5" t="s">
        <v>2555</v>
      </c>
      <c r="I3212" s="27">
        <v>119032</v>
      </c>
      <c r="J3212" s="27">
        <v>119032</v>
      </c>
      <c r="K3212" s="27"/>
      <c r="L3212" s="29"/>
      <c r="M3212" s="6"/>
      <c r="N3212" s="45">
        <v>46387</v>
      </c>
      <c r="O3212" s="4"/>
      <c r="P3212" s="4"/>
      <c r="Q3212" s="4"/>
    </row>
    <row r="3213" spans="1:17" ht="45" hidden="1" x14ac:dyDescent="0.25">
      <c r="A3213" s="33">
        <v>3211</v>
      </c>
      <c r="B3213" s="24">
        <v>2026</v>
      </c>
      <c r="C3213" s="24" t="s">
        <v>2049</v>
      </c>
      <c r="D3213" s="24" t="s">
        <v>2079</v>
      </c>
      <c r="E3213" s="24" t="s">
        <v>4232</v>
      </c>
      <c r="F3213" s="38" t="s">
        <v>3776</v>
      </c>
      <c r="G3213" s="24" t="s">
        <v>4234</v>
      </c>
      <c r="H3213" s="5" t="s">
        <v>2556</v>
      </c>
      <c r="I3213" s="27">
        <v>1190320</v>
      </c>
      <c r="J3213" s="27">
        <v>1190320</v>
      </c>
      <c r="K3213" s="27"/>
      <c r="L3213" s="56">
        <f t="shared" ref="L3213" si="619">I3213*2.14%</f>
        <v>25472.848000000002</v>
      </c>
      <c r="M3213" s="6"/>
      <c r="N3213" s="45">
        <v>46387</v>
      </c>
      <c r="O3213" s="4"/>
      <c r="P3213" s="4"/>
      <c r="Q3213" s="4"/>
    </row>
    <row r="3214" spans="1:17" ht="45" x14ac:dyDescent="0.25">
      <c r="A3214" s="33">
        <v>3212</v>
      </c>
      <c r="B3214" s="24">
        <v>2026</v>
      </c>
      <c r="C3214" s="24" t="s">
        <v>2049</v>
      </c>
      <c r="D3214" s="24" t="s">
        <v>2079</v>
      </c>
      <c r="E3214" s="24" t="s">
        <v>2080</v>
      </c>
      <c r="F3214" s="38" t="s">
        <v>3626</v>
      </c>
      <c r="G3214" s="24" t="s">
        <v>2081</v>
      </c>
      <c r="H3214" s="5" t="s">
        <v>2551</v>
      </c>
      <c r="I3214" s="29">
        <v>100402.91</v>
      </c>
      <c r="J3214" s="34">
        <v>100402.91</v>
      </c>
      <c r="K3214" s="29"/>
      <c r="L3214" s="29"/>
      <c r="M3214" s="6"/>
      <c r="N3214" s="35">
        <v>46387</v>
      </c>
      <c r="O3214" s="36"/>
      <c r="P3214" s="5"/>
      <c r="Q3214" s="24"/>
    </row>
    <row r="3215" spans="1:17" ht="45" x14ac:dyDescent="0.25">
      <c r="A3215" s="33">
        <v>3213</v>
      </c>
      <c r="B3215" s="24">
        <v>2026</v>
      </c>
      <c r="C3215" s="24" t="s">
        <v>2049</v>
      </c>
      <c r="D3215" s="24" t="s">
        <v>2079</v>
      </c>
      <c r="E3215" s="24" t="s">
        <v>2080</v>
      </c>
      <c r="F3215" s="38" t="s">
        <v>3626</v>
      </c>
      <c r="G3215" s="24" t="s">
        <v>2081</v>
      </c>
      <c r="H3215" s="5" t="s">
        <v>2557</v>
      </c>
      <c r="I3215" s="29">
        <v>2649251</v>
      </c>
      <c r="J3215" s="34">
        <v>2649251</v>
      </c>
      <c r="K3215" s="29"/>
      <c r="L3215" s="56">
        <f t="shared" ref="L3215" si="620">I3215*2.14%</f>
        <v>56693.971400000009</v>
      </c>
      <c r="M3215" s="6"/>
      <c r="N3215" s="35">
        <v>46387</v>
      </c>
      <c r="O3215" s="36"/>
      <c r="P3215" s="5"/>
      <c r="Q3215" s="24"/>
    </row>
    <row r="3216" spans="1:17" ht="30" x14ac:dyDescent="0.25">
      <c r="A3216" s="33">
        <v>3214</v>
      </c>
      <c r="B3216" s="24">
        <v>2026</v>
      </c>
      <c r="C3216" s="24" t="s">
        <v>2049</v>
      </c>
      <c r="D3216" s="24" t="s">
        <v>2082</v>
      </c>
      <c r="E3216" s="24" t="s">
        <v>2083</v>
      </c>
      <c r="F3216" s="38" t="s">
        <v>3626</v>
      </c>
      <c r="G3216" s="24" t="s">
        <v>2084</v>
      </c>
      <c r="H3216" s="5" t="s">
        <v>2562</v>
      </c>
      <c r="I3216" s="29">
        <v>1072781</v>
      </c>
      <c r="J3216" s="34">
        <v>1072781</v>
      </c>
      <c r="K3216" s="29"/>
      <c r="L3216" s="29"/>
      <c r="M3216" s="6"/>
      <c r="N3216" s="35">
        <v>46387</v>
      </c>
      <c r="O3216" s="36"/>
      <c r="P3216" s="5"/>
      <c r="Q3216" s="5"/>
    </row>
    <row r="3217" spans="1:17" ht="30" x14ac:dyDescent="0.25">
      <c r="A3217" s="33">
        <v>3215</v>
      </c>
      <c r="B3217" s="24">
        <v>2026</v>
      </c>
      <c r="C3217" s="24" t="s">
        <v>2049</v>
      </c>
      <c r="D3217" s="24" t="s">
        <v>2082</v>
      </c>
      <c r="E3217" s="24" t="s">
        <v>2083</v>
      </c>
      <c r="F3217" s="38" t="s">
        <v>3626</v>
      </c>
      <c r="G3217" s="24" t="s">
        <v>2084</v>
      </c>
      <c r="H3217" s="5" t="s">
        <v>2554</v>
      </c>
      <c r="I3217" s="29">
        <v>9048533.7599999998</v>
      </c>
      <c r="J3217" s="34">
        <v>9048533.7599999998</v>
      </c>
      <c r="K3217" s="29"/>
      <c r="L3217" s="56">
        <f t="shared" ref="L3217:L3224" si="621">I3217*2.14%</f>
        <v>193638.62246400001</v>
      </c>
      <c r="M3217" s="6"/>
      <c r="N3217" s="35">
        <v>46387</v>
      </c>
      <c r="O3217" s="36"/>
      <c r="P3217" s="5"/>
      <c r="Q3217" s="5"/>
    </row>
    <row r="3218" spans="1:17" ht="30" x14ac:dyDescent="0.25">
      <c r="A3218" s="33">
        <v>3216</v>
      </c>
      <c r="B3218" s="24">
        <v>2027</v>
      </c>
      <c r="C3218" s="24" t="s">
        <v>2049</v>
      </c>
      <c r="D3218" s="24" t="s">
        <v>2082</v>
      </c>
      <c r="E3218" s="24" t="s">
        <v>2085</v>
      </c>
      <c r="F3218" s="38" t="s">
        <v>3626</v>
      </c>
      <c r="G3218" s="24" t="s">
        <v>2086</v>
      </c>
      <c r="H3218" s="5" t="s">
        <v>2564</v>
      </c>
      <c r="I3218" s="29">
        <v>1069994.82</v>
      </c>
      <c r="J3218" s="34">
        <v>1069994.82</v>
      </c>
      <c r="K3218" s="29"/>
      <c r="L3218" s="56">
        <f t="shared" si="621"/>
        <v>22897.889148000006</v>
      </c>
      <c r="M3218" s="6"/>
      <c r="N3218" s="9">
        <v>46752</v>
      </c>
      <c r="O3218" s="5"/>
      <c r="P3218" s="5"/>
      <c r="Q3218" s="5"/>
    </row>
    <row r="3219" spans="1:17" ht="30" x14ac:dyDescent="0.25">
      <c r="A3219" s="33">
        <v>3217</v>
      </c>
      <c r="B3219" s="24">
        <v>2027</v>
      </c>
      <c r="C3219" s="24" t="s">
        <v>2049</v>
      </c>
      <c r="D3219" s="24" t="s">
        <v>2082</v>
      </c>
      <c r="E3219" s="24" t="s">
        <v>2085</v>
      </c>
      <c r="F3219" s="38" t="s">
        <v>3626</v>
      </c>
      <c r="G3219" s="24" t="s">
        <v>2086</v>
      </c>
      <c r="H3219" s="5" t="s">
        <v>2567</v>
      </c>
      <c r="I3219" s="29">
        <v>1422576.1</v>
      </c>
      <c r="J3219" s="34">
        <v>1422576.1</v>
      </c>
      <c r="K3219" s="29"/>
      <c r="L3219" s="56">
        <f t="shared" si="621"/>
        <v>30443.128540000005</v>
      </c>
      <c r="M3219" s="6"/>
      <c r="N3219" s="9">
        <v>46752</v>
      </c>
      <c r="O3219" s="5"/>
      <c r="P3219" s="5"/>
      <c r="Q3219" s="5"/>
    </row>
    <row r="3220" spans="1:17" ht="30" x14ac:dyDescent="0.25">
      <c r="A3220" s="33">
        <v>3218</v>
      </c>
      <c r="B3220" s="24">
        <v>2027</v>
      </c>
      <c r="C3220" s="24" t="s">
        <v>2049</v>
      </c>
      <c r="D3220" s="24" t="s">
        <v>2082</v>
      </c>
      <c r="E3220" s="24" t="s">
        <v>2085</v>
      </c>
      <c r="F3220" s="38" t="s">
        <v>3626</v>
      </c>
      <c r="G3220" s="24" t="s">
        <v>2086</v>
      </c>
      <c r="H3220" s="5" t="s">
        <v>2557</v>
      </c>
      <c r="I3220" s="29">
        <v>893794.16</v>
      </c>
      <c r="J3220" s="34">
        <v>893794.16</v>
      </c>
      <c r="K3220" s="29"/>
      <c r="L3220" s="56">
        <f t="shared" si="621"/>
        <v>19127.195024000004</v>
      </c>
      <c r="M3220" s="6"/>
      <c r="N3220" s="9">
        <v>46752</v>
      </c>
      <c r="O3220" s="5"/>
      <c r="P3220" s="5"/>
      <c r="Q3220" s="24"/>
    </row>
    <row r="3221" spans="1:17" ht="30" x14ac:dyDescent="0.25">
      <c r="A3221" s="33">
        <v>3219</v>
      </c>
      <c r="B3221" s="24">
        <v>2028</v>
      </c>
      <c r="C3221" s="24" t="s">
        <v>2049</v>
      </c>
      <c r="D3221" s="24" t="s">
        <v>2082</v>
      </c>
      <c r="E3221" s="24" t="s">
        <v>2087</v>
      </c>
      <c r="F3221" s="38" t="s">
        <v>3626</v>
      </c>
      <c r="G3221" s="24" t="s">
        <v>2088</v>
      </c>
      <c r="H3221" s="5" t="s">
        <v>2564</v>
      </c>
      <c r="I3221" s="29">
        <v>1000294.42</v>
      </c>
      <c r="J3221" s="34">
        <v>1000294.42</v>
      </c>
      <c r="K3221" s="29"/>
      <c r="L3221" s="56">
        <f t="shared" si="621"/>
        <v>21406.300588000002</v>
      </c>
      <c r="M3221" s="6"/>
      <c r="N3221" s="35">
        <v>47118</v>
      </c>
      <c r="O3221" s="5"/>
      <c r="P3221" s="5"/>
      <c r="Q3221" s="24"/>
    </row>
    <row r="3222" spans="1:17" ht="30" x14ac:dyDescent="0.25">
      <c r="A3222" s="33">
        <v>3220</v>
      </c>
      <c r="B3222" s="24">
        <v>2028</v>
      </c>
      <c r="C3222" s="24" t="s">
        <v>2049</v>
      </c>
      <c r="D3222" s="24" t="s">
        <v>2082</v>
      </c>
      <c r="E3222" s="24" t="s">
        <v>2087</v>
      </c>
      <c r="F3222" s="38" t="s">
        <v>3626</v>
      </c>
      <c r="G3222" s="24" t="s">
        <v>2088</v>
      </c>
      <c r="H3222" s="5" t="s">
        <v>2567</v>
      </c>
      <c r="I3222" s="29">
        <v>1179001.7</v>
      </c>
      <c r="J3222" s="34">
        <v>1179001.7</v>
      </c>
      <c r="K3222" s="29"/>
      <c r="L3222" s="56">
        <f t="shared" si="621"/>
        <v>25230.636380000004</v>
      </c>
      <c r="M3222" s="6"/>
      <c r="N3222" s="35">
        <v>47118</v>
      </c>
      <c r="O3222" s="5"/>
      <c r="P3222" s="5"/>
      <c r="Q3222" s="24"/>
    </row>
    <row r="3223" spans="1:17" ht="30" x14ac:dyDescent="0.25">
      <c r="A3223" s="33">
        <v>3221</v>
      </c>
      <c r="B3223" s="24">
        <v>2028</v>
      </c>
      <c r="C3223" s="24" t="s">
        <v>2049</v>
      </c>
      <c r="D3223" s="24" t="s">
        <v>2082</v>
      </c>
      <c r="E3223" s="24" t="s">
        <v>2087</v>
      </c>
      <c r="F3223" s="38" t="s">
        <v>3626</v>
      </c>
      <c r="G3223" s="24" t="s">
        <v>2088</v>
      </c>
      <c r="H3223" s="5" t="s">
        <v>2557</v>
      </c>
      <c r="I3223" s="29">
        <v>806759.87</v>
      </c>
      <c r="J3223" s="34">
        <v>806759.87</v>
      </c>
      <c r="K3223" s="29"/>
      <c r="L3223" s="56">
        <f t="shared" si="621"/>
        <v>17264.661218000001</v>
      </c>
      <c r="M3223" s="6"/>
      <c r="N3223" s="35">
        <v>47118</v>
      </c>
      <c r="O3223" s="5"/>
      <c r="P3223" s="5"/>
      <c r="Q3223" s="24"/>
    </row>
    <row r="3224" spans="1:17" ht="30" x14ac:dyDescent="0.25">
      <c r="A3224" s="33">
        <v>3222</v>
      </c>
      <c r="B3224" s="4">
        <v>2028</v>
      </c>
      <c r="C3224" s="5" t="s">
        <v>2049</v>
      </c>
      <c r="D3224" s="5" t="s">
        <v>2082</v>
      </c>
      <c r="E3224" s="5" t="s">
        <v>4282</v>
      </c>
      <c r="F3224" s="38" t="s">
        <v>3626</v>
      </c>
      <c r="G3224" s="5" t="s">
        <v>4286</v>
      </c>
      <c r="H3224" s="44" t="s">
        <v>2554</v>
      </c>
      <c r="I3224" s="46">
        <v>6193817.9400000004</v>
      </c>
      <c r="J3224" s="46">
        <v>6193817.9400000004</v>
      </c>
      <c r="K3224" s="27"/>
      <c r="L3224" s="56">
        <f t="shared" si="621"/>
        <v>132547.70391600003</v>
      </c>
      <c r="M3224" s="4"/>
      <c r="N3224" s="35">
        <v>47118</v>
      </c>
      <c r="O3224" s="4"/>
      <c r="P3224" s="4"/>
      <c r="Q3224" s="4"/>
    </row>
    <row r="3225" spans="1:17" ht="30" x14ac:dyDescent="0.25">
      <c r="A3225" s="33">
        <v>3223</v>
      </c>
      <c r="B3225" s="24">
        <v>2028</v>
      </c>
      <c r="C3225" s="24" t="s">
        <v>2049</v>
      </c>
      <c r="D3225" s="24" t="s">
        <v>2068</v>
      </c>
      <c r="E3225" s="24" t="s">
        <v>2071</v>
      </c>
      <c r="F3225" s="38" t="s">
        <v>3626</v>
      </c>
      <c r="G3225" s="24" t="s">
        <v>2072</v>
      </c>
      <c r="H3225" s="5" t="s">
        <v>2552</v>
      </c>
      <c r="I3225" s="29">
        <v>235872</v>
      </c>
      <c r="J3225" s="34">
        <v>235872</v>
      </c>
      <c r="K3225" s="29"/>
      <c r="L3225" s="29"/>
      <c r="M3225" s="6"/>
      <c r="N3225" s="35">
        <v>47118</v>
      </c>
      <c r="O3225" s="5"/>
      <c r="P3225" s="5"/>
      <c r="Q3225" s="24"/>
    </row>
    <row r="3226" spans="1:17" ht="30" x14ac:dyDescent="0.25">
      <c r="A3226" s="33">
        <v>3224</v>
      </c>
      <c r="B3226" s="24">
        <v>2028</v>
      </c>
      <c r="C3226" s="24" t="s">
        <v>2049</v>
      </c>
      <c r="D3226" s="24" t="s">
        <v>2068</v>
      </c>
      <c r="E3226" s="24" t="s">
        <v>2071</v>
      </c>
      <c r="F3226" s="38" t="s">
        <v>3626</v>
      </c>
      <c r="G3226" s="24" t="s">
        <v>2072</v>
      </c>
      <c r="H3226" s="5" t="s">
        <v>2671</v>
      </c>
      <c r="I3226" s="29">
        <v>3926561.1</v>
      </c>
      <c r="J3226" s="34">
        <v>3926561.1</v>
      </c>
      <c r="K3226" s="29"/>
      <c r="L3226" s="56">
        <f t="shared" ref="L3226" si="622">I3226*2.14%</f>
        <v>84028.407540000015</v>
      </c>
      <c r="M3226" s="6"/>
      <c r="N3226" s="35">
        <v>47118</v>
      </c>
      <c r="O3226" s="5"/>
      <c r="P3226" s="5"/>
      <c r="Q3226" s="24"/>
    </row>
    <row r="3227" spans="1:17" ht="30" x14ac:dyDescent="0.25">
      <c r="A3227" s="33">
        <v>3225</v>
      </c>
      <c r="B3227" s="24">
        <v>2027</v>
      </c>
      <c r="C3227" s="24" t="s">
        <v>2049</v>
      </c>
      <c r="D3227" s="24" t="s">
        <v>2068</v>
      </c>
      <c r="E3227" s="24" t="s">
        <v>2073</v>
      </c>
      <c r="F3227" s="38" t="s">
        <v>3626</v>
      </c>
      <c r="G3227" s="24" t="s">
        <v>2074</v>
      </c>
      <c r="H3227" s="5" t="s">
        <v>2562</v>
      </c>
      <c r="I3227" s="29">
        <v>569133.27</v>
      </c>
      <c r="J3227" s="34">
        <v>569133.27</v>
      </c>
      <c r="K3227" s="29"/>
      <c r="L3227" s="29"/>
      <c r="M3227" s="6"/>
      <c r="N3227" s="9">
        <v>46752</v>
      </c>
      <c r="O3227" s="5"/>
      <c r="P3227" s="5"/>
      <c r="Q3227" s="24"/>
    </row>
    <row r="3228" spans="1:17" ht="30" x14ac:dyDescent="0.25">
      <c r="A3228" s="33">
        <v>3226</v>
      </c>
      <c r="B3228" s="24">
        <v>2028</v>
      </c>
      <c r="C3228" s="24" t="s">
        <v>353</v>
      </c>
      <c r="D3228" s="24" t="s">
        <v>614</v>
      </c>
      <c r="E3228" s="5" t="s">
        <v>4276</v>
      </c>
      <c r="F3228" s="38" t="s">
        <v>3626</v>
      </c>
      <c r="G3228" s="24" t="s">
        <v>3978</v>
      </c>
      <c r="H3228" s="5" t="s">
        <v>2548</v>
      </c>
      <c r="I3228" s="29">
        <v>9274130.4000000004</v>
      </c>
      <c r="J3228" s="34">
        <v>9274130.4000000004</v>
      </c>
      <c r="K3228" s="29"/>
      <c r="L3228" s="29"/>
      <c r="M3228" s="6"/>
      <c r="N3228" s="35">
        <v>47118</v>
      </c>
      <c r="O3228" s="5"/>
      <c r="P3228" s="5"/>
      <c r="Q3228" s="5"/>
    </row>
    <row r="3229" spans="1:17" ht="30" x14ac:dyDescent="0.25">
      <c r="A3229" s="33">
        <v>3227</v>
      </c>
      <c r="B3229" s="24">
        <v>2028</v>
      </c>
      <c r="C3229" s="24" t="s">
        <v>353</v>
      </c>
      <c r="D3229" s="24" t="s">
        <v>614</v>
      </c>
      <c r="E3229" s="5" t="s">
        <v>4276</v>
      </c>
      <c r="F3229" s="38" t="s">
        <v>3626</v>
      </c>
      <c r="G3229" s="24" t="s">
        <v>3978</v>
      </c>
      <c r="H3229" s="24" t="s">
        <v>2547</v>
      </c>
      <c r="I3229" s="29">
        <v>76311045</v>
      </c>
      <c r="J3229" s="34">
        <v>76311045</v>
      </c>
      <c r="K3229" s="29"/>
      <c r="L3229" s="56">
        <f t="shared" ref="L3229:L3232" si="623">I3229*2.14%</f>
        <v>1633056.3630000001</v>
      </c>
      <c r="M3229" s="6"/>
      <c r="N3229" s="35">
        <v>47118</v>
      </c>
      <c r="O3229" s="5"/>
      <c r="P3229" s="5"/>
      <c r="Q3229" s="5"/>
    </row>
    <row r="3230" spans="1:17" ht="30" x14ac:dyDescent="0.25">
      <c r="A3230" s="33">
        <v>3228</v>
      </c>
      <c r="B3230" s="24">
        <v>2028</v>
      </c>
      <c r="C3230" s="24" t="s">
        <v>1453</v>
      </c>
      <c r="D3230" s="24" t="s">
        <v>1530</v>
      </c>
      <c r="E3230" s="24" t="s">
        <v>1533</v>
      </c>
      <c r="F3230" s="38" t="s">
        <v>3626</v>
      </c>
      <c r="G3230" s="24" t="s">
        <v>1534</v>
      </c>
      <c r="H3230" s="5" t="s">
        <v>2554</v>
      </c>
      <c r="I3230" s="29">
        <v>14612753.949999999</v>
      </c>
      <c r="J3230" s="34">
        <v>14612753.949999999</v>
      </c>
      <c r="K3230" s="29"/>
      <c r="L3230" s="56">
        <f t="shared" si="623"/>
        <v>312712.93453000003</v>
      </c>
      <c r="M3230" s="6"/>
      <c r="N3230" s="35">
        <v>47118</v>
      </c>
      <c r="O3230" s="5"/>
      <c r="P3230" s="5"/>
      <c r="Q3230" s="24"/>
    </row>
    <row r="3231" spans="1:17" ht="30" x14ac:dyDescent="0.25">
      <c r="A3231" s="33">
        <v>3229</v>
      </c>
      <c r="B3231" s="24">
        <v>2028</v>
      </c>
      <c r="C3231" s="24" t="s">
        <v>1453</v>
      </c>
      <c r="D3231" s="24" t="s">
        <v>1530</v>
      </c>
      <c r="E3231" s="24" t="s">
        <v>1535</v>
      </c>
      <c r="F3231" s="38" t="s">
        <v>3626</v>
      </c>
      <c r="G3231" s="24" t="s">
        <v>1536</v>
      </c>
      <c r="H3231" s="5" t="s">
        <v>2554</v>
      </c>
      <c r="I3231" s="29">
        <v>9646025.8300000001</v>
      </c>
      <c r="J3231" s="34">
        <v>9646025.8300000001</v>
      </c>
      <c r="K3231" s="29"/>
      <c r="L3231" s="56">
        <f t="shared" si="623"/>
        <v>206424.95276200003</v>
      </c>
      <c r="M3231" s="6"/>
      <c r="N3231" s="35">
        <v>47118</v>
      </c>
      <c r="O3231" s="5"/>
      <c r="P3231" s="5"/>
      <c r="Q3231" s="24"/>
    </row>
    <row r="3232" spans="1:17" ht="30" x14ac:dyDescent="0.25">
      <c r="A3232" s="33">
        <v>3230</v>
      </c>
      <c r="B3232" s="24">
        <v>2028</v>
      </c>
      <c r="C3232" s="24" t="s">
        <v>1453</v>
      </c>
      <c r="D3232" s="24" t="s">
        <v>1530</v>
      </c>
      <c r="E3232" s="24" t="s">
        <v>1537</v>
      </c>
      <c r="F3232" s="38" t="s">
        <v>3626</v>
      </c>
      <c r="G3232" s="24" t="s">
        <v>1538</v>
      </c>
      <c r="H3232" s="5" t="s">
        <v>2554</v>
      </c>
      <c r="I3232" s="29">
        <v>5448991.2000000002</v>
      </c>
      <c r="J3232" s="34">
        <v>5448991.2000000002</v>
      </c>
      <c r="K3232" s="29"/>
      <c r="L3232" s="56">
        <f t="shared" si="623"/>
        <v>116608.41168000002</v>
      </c>
      <c r="M3232" s="6"/>
      <c r="N3232" s="35">
        <v>47118</v>
      </c>
      <c r="O3232" s="5"/>
      <c r="P3232" s="5"/>
      <c r="Q3232" s="24"/>
    </row>
    <row r="3233" spans="1:17" ht="45" x14ac:dyDescent="0.25">
      <c r="A3233" s="33">
        <v>3231</v>
      </c>
      <c r="B3233" s="24">
        <v>2026</v>
      </c>
      <c r="C3233" s="24" t="s">
        <v>657</v>
      </c>
      <c r="D3233" s="24" t="s">
        <v>861</v>
      </c>
      <c r="E3233" s="24" t="s">
        <v>872</v>
      </c>
      <c r="F3233" s="38" t="s">
        <v>3626</v>
      </c>
      <c r="G3233" s="24" t="s">
        <v>873</v>
      </c>
      <c r="H3233" s="5" t="s">
        <v>2562</v>
      </c>
      <c r="I3233" s="29">
        <v>162370.74</v>
      </c>
      <c r="J3233" s="34">
        <v>162370.74</v>
      </c>
      <c r="K3233" s="29"/>
      <c r="L3233" s="29"/>
      <c r="M3233" s="6"/>
      <c r="N3233" s="35">
        <v>46387</v>
      </c>
      <c r="O3233" s="36"/>
      <c r="P3233" s="5"/>
      <c r="Q3233" s="24"/>
    </row>
    <row r="3234" spans="1:17" ht="45" x14ac:dyDescent="0.25">
      <c r="A3234" s="33">
        <v>3232</v>
      </c>
      <c r="B3234" s="4">
        <v>2026</v>
      </c>
      <c r="C3234" s="24" t="s">
        <v>657</v>
      </c>
      <c r="D3234" s="24" t="s">
        <v>861</v>
      </c>
      <c r="E3234" s="5" t="s">
        <v>872</v>
      </c>
      <c r="F3234" s="38" t="s">
        <v>3626</v>
      </c>
      <c r="G3234" s="24" t="s">
        <v>873</v>
      </c>
      <c r="H3234" s="5" t="s">
        <v>2553</v>
      </c>
      <c r="I3234" s="29"/>
      <c r="J3234" s="29"/>
      <c r="K3234" s="29"/>
      <c r="L3234" s="56">
        <f t="shared" ref="L3234" si="624">I3234*2.14%</f>
        <v>0</v>
      </c>
      <c r="M3234" s="5"/>
      <c r="N3234" s="35">
        <v>46387</v>
      </c>
      <c r="O3234" s="36">
        <v>28190.48</v>
      </c>
      <c r="P3234" s="36">
        <v>28190.48</v>
      </c>
      <c r="Q3234" s="36">
        <v>603.27627200000006</v>
      </c>
    </row>
    <row r="3235" spans="1:17" ht="30" x14ac:dyDescent="0.25">
      <c r="A3235" s="33">
        <v>3233</v>
      </c>
      <c r="B3235" s="24">
        <v>2028</v>
      </c>
      <c r="C3235" s="24" t="s">
        <v>1837</v>
      </c>
      <c r="D3235" s="24" t="s">
        <v>1914</v>
      </c>
      <c r="E3235" s="24" t="s">
        <v>1915</v>
      </c>
      <c r="F3235" s="38" t="s">
        <v>3626</v>
      </c>
      <c r="G3235" s="24" t="s">
        <v>1916</v>
      </c>
      <c r="H3235" s="5" t="s">
        <v>2548</v>
      </c>
      <c r="I3235" s="29">
        <v>1420441.51</v>
      </c>
      <c r="J3235" s="34">
        <v>1420441.51</v>
      </c>
      <c r="K3235" s="29"/>
      <c r="L3235" s="29"/>
      <c r="M3235" s="6"/>
      <c r="N3235" s="35">
        <v>47118</v>
      </c>
      <c r="O3235" s="5"/>
      <c r="P3235" s="5"/>
      <c r="Q3235" s="24"/>
    </row>
    <row r="3236" spans="1:17" ht="30" x14ac:dyDescent="0.25">
      <c r="A3236" s="33">
        <v>3234</v>
      </c>
      <c r="B3236" s="24">
        <v>2027</v>
      </c>
      <c r="C3236" s="24" t="s">
        <v>1837</v>
      </c>
      <c r="D3236" s="24" t="s">
        <v>1914</v>
      </c>
      <c r="E3236" s="24" t="s">
        <v>1917</v>
      </c>
      <c r="F3236" s="38" t="s">
        <v>3626</v>
      </c>
      <c r="G3236" s="24" t="s">
        <v>1918</v>
      </c>
      <c r="H3236" s="5" t="s">
        <v>2562</v>
      </c>
      <c r="I3236" s="29">
        <v>523475.78</v>
      </c>
      <c r="J3236" s="34">
        <v>523475.78</v>
      </c>
      <c r="K3236" s="29"/>
      <c r="L3236" s="29"/>
      <c r="M3236" s="6"/>
      <c r="N3236" s="9">
        <v>46752</v>
      </c>
      <c r="O3236" s="5"/>
      <c r="P3236" s="5"/>
      <c r="Q3236" s="24"/>
    </row>
    <row r="3237" spans="1:17" ht="30" x14ac:dyDescent="0.25">
      <c r="A3237" s="33">
        <v>3235</v>
      </c>
      <c r="B3237" s="24">
        <v>2026</v>
      </c>
      <c r="C3237" s="5" t="s">
        <v>1837</v>
      </c>
      <c r="D3237" s="5" t="s">
        <v>1914</v>
      </c>
      <c r="E3237" s="5" t="s">
        <v>3981</v>
      </c>
      <c r="F3237" s="38" t="s">
        <v>3626</v>
      </c>
      <c r="G3237" s="24" t="s">
        <v>3982</v>
      </c>
      <c r="H3237" s="5" t="s">
        <v>2556</v>
      </c>
      <c r="I3237" s="29">
        <v>7103663.8799999999</v>
      </c>
      <c r="J3237" s="34">
        <v>7103663.8799999999</v>
      </c>
      <c r="K3237" s="29"/>
      <c r="L3237" s="56">
        <f t="shared" ref="L3237" si="625">I3237*2.14%</f>
        <v>152018.40703200002</v>
      </c>
      <c r="M3237" s="5"/>
      <c r="N3237" s="35">
        <v>46387</v>
      </c>
      <c r="O3237" s="36"/>
      <c r="P3237" s="5"/>
      <c r="Q3237" s="5"/>
    </row>
    <row r="3238" spans="1:17" ht="30" x14ac:dyDescent="0.25">
      <c r="A3238" s="33">
        <v>3236</v>
      </c>
      <c r="B3238" s="24">
        <v>2028</v>
      </c>
      <c r="C3238" s="24" t="s">
        <v>1837</v>
      </c>
      <c r="D3238" s="24" t="s">
        <v>1914</v>
      </c>
      <c r="E3238" s="24" t="s">
        <v>1919</v>
      </c>
      <c r="F3238" s="38" t="s">
        <v>3626</v>
      </c>
      <c r="G3238" s="24" t="s">
        <v>1920</v>
      </c>
      <c r="H3238" s="5" t="s">
        <v>2562</v>
      </c>
      <c r="I3238" s="29">
        <v>2251460.2799999998</v>
      </c>
      <c r="J3238" s="34">
        <v>2251460.2799999998</v>
      </c>
      <c r="K3238" s="29"/>
      <c r="L3238" s="29"/>
      <c r="M3238" s="6"/>
      <c r="N3238" s="35">
        <v>47118</v>
      </c>
      <c r="O3238" s="5"/>
      <c r="P3238" s="5"/>
      <c r="Q3238" s="24"/>
    </row>
    <row r="3239" spans="1:17" ht="30" x14ac:dyDescent="0.25">
      <c r="A3239" s="33">
        <v>3237</v>
      </c>
      <c r="B3239" s="24">
        <v>2028</v>
      </c>
      <c r="C3239" s="24" t="s">
        <v>1837</v>
      </c>
      <c r="D3239" s="24" t="s">
        <v>1914</v>
      </c>
      <c r="E3239" s="24" t="s">
        <v>1921</v>
      </c>
      <c r="F3239" s="38" t="s">
        <v>3626</v>
      </c>
      <c r="G3239" s="24" t="s">
        <v>1922</v>
      </c>
      <c r="H3239" s="5" t="s">
        <v>2561</v>
      </c>
      <c r="I3239" s="29">
        <v>9322751.8000000007</v>
      </c>
      <c r="J3239" s="34">
        <v>9322751.8000000007</v>
      </c>
      <c r="K3239" s="29"/>
      <c r="L3239" s="56">
        <f t="shared" ref="L3239:L3244" si="626">I3239*2.14%</f>
        <v>199506.88852000004</v>
      </c>
      <c r="M3239" s="6"/>
      <c r="N3239" s="35">
        <v>47118</v>
      </c>
      <c r="O3239" s="5"/>
      <c r="P3239" s="5"/>
      <c r="Q3239" s="24"/>
    </row>
    <row r="3240" spans="1:17" ht="30" x14ac:dyDescent="0.25">
      <c r="A3240" s="33">
        <v>3238</v>
      </c>
      <c r="B3240" s="24">
        <v>2028</v>
      </c>
      <c r="C3240" s="24" t="s">
        <v>1837</v>
      </c>
      <c r="D3240" s="24" t="s">
        <v>1914</v>
      </c>
      <c r="E3240" s="24" t="s">
        <v>1921</v>
      </c>
      <c r="F3240" s="38" t="s">
        <v>3626</v>
      </c>
      <c r="G3240" s="24" t="s">
        <v>1922</v>
      </c>
      <c r="H3240" s="5" t="s">
        <v>2547</v>
      </c>
      <c r="I3240" s="29">
        <v>27494834.140000001</v>
      </c>
      <c r="J3240" s="34">
        <v>27494834.140000001</v>
      </c>
      <c r="K3240" s="29"/>
      <c r="L3240" s="56">
        <f t="shared" si="626"/>
        <v>588389.45059600007</v>
      </c>
      <c r="M3240" s="6"/>
      <c r="N3240" s="35">
        <v>47118</v>
      </c>
      <c r="O3240" s="5"/>
      <c r="P3240" s="5"/>
      <c r="Q3240" s="24"/>
    </row>
    <row r="3241" spans="1:17" ht="30" x14ac:dyDescent="0.25">
      <c r="A3241" s="33">
        <v>3239</v>
      </c>
      <c r="B3241" s="24">
        <v>2028</v>
      </c>
      <c r="C3241" s="24" t="s">
        <v>1837</v>
      </c>
      <c r="D3241" s="24" t="s">
        <v>1914</v>
      </c>
      <c r="E3241" s="24" t="s">
        <v>1921</v>
      </c>
      <c r="F3241" s="38" t="s">
        <v>3626</v>
      </c>
      <c r="G3241" s="24" t="s">
        <v>1922</v>
      </c>
      <c r="H3241" s="5" t="s">
        <v>2553</v>
      </c>
      <c r="I3241" s="29">
        <v>6460958.6500000004</v>
      </c>
      <c r="J3241" s="34">
        <v>6460958.6500000004</v>
      </c>
      <c r="K3241" s="29"/>
      <c r="L3241" s="56">
        <f t="shared" si="626"/>
        <v>138264.51511000004</v>
      </c>
      <c r="M3241" s="6"/>
      <c r="N3241" s="35">
        <v>47118</v>
      </c>
      <c r="O3241" s="5"/>
      <c r="P3241" s="5"/>
      <c r="Q3241" s="24"/>
    </row>
    <row r="3242" spans="1:17" ht="30" x14ac:dyDescent="0.25">
      <c r="A3242" s="33">
        <v>3240</v>
      </c>
      <c r="B3242" s="24">
        <v>2028</v>
      </c>
      <c r="C3242" s="24" t="s">
        <v>1837</v>
      </c>
      <c r="D3242" s="24" t="s">
        <v>1914</v>
      </c>
      <c r="E3242" s="24" t="s">
        <v>1921</v>
      </c>
      <c r="F3242" s="38" t="s">
        <v>3626</v>
      </c>
      <c r="G3242" s="24" t="s">
        <v>1922</v>
      </c>
      <c r="H3242" s="5" t="s">
        <v>2559</v>
      </c>
      <c r="I3242" s="29">
        <v>15616127.32</v>
      </c>
      <c r="J3242" s="34">
        <v>15616127.32</v>
      </c>
      <c r="K3242" s="29"/>
      <c r="L3242" s="56">
        <f t="shared" si="626"/>
        <v>334185.12464800006</v>
      </c>
      <c r="M3242" s="6"/>
      <c r="N3242" s="35">
        <v>47118</v>
      </c>
      <c r="O3242" s="5"/>
      <c r="P3242" s="5"/>
      <c r="Q3242" s="24"/>
    </row>
    <row r="3243" spans="1:17" ht="30" x14ac:dyDescent="0.25">
      <c r="A3243" s="33">
        <v>3241</v>
      </c>
      <c r="B3243" s="24">
        <v>2027</v>
      </c>
      <c r="C3243" s="24" t="s">
        <v>353</v>
      </c>
      <c r="D3243" s="24" t="s">
        <v>578</v>
      </c>
      <c r="E3243" s="5" t="s">
        <v>2945</v>
      </c>
      <c r="F3243" s="38" t="s">
        <v>3626</v>
      </c>
      <c r="G3243" s="5" t="s">
        <v>2946</v>
      </c>
      <c r="H3243" s="5" t="s">
        <v>2566</v>
      </c>
      <c r="I3243" s="29">
        <v>17060164</v>
      </c>
      <c r="J3243" s="34">
        <v>17060164</v>
      </c>
      <c r="K3243" s="29"/>
      <c r="L3243" s="56">
        <f t="shared" si="626"/>
        <v>365087.50960000005</v>
      </c>
      <c r="M3243" s="6"/>
      <c r="N3243" s="9">
        <v>46752</v>
      </c>
      <c r="O3243" s="5"/>
      <c r="P3243" s="5"/>
      <c r="Q3243" s="24"/>
    </row>
    <row r="3244" spans="1:17" ht="30" x14ac:dyDescent="0.25">
      <c r="A3244" s="33">
        <v>3242</v>
      </c>
      <c r="B3244" s="24">
        <v>2028</v>
      </c>
      <c r="C3244" s="24" t="s">
        <v>353</v>
      </c>
      <c r="D3244" s="24" t="s">
        <v>578</v>
      </c>
      <c r="E3244" s="5" t="s">
        <v>2947</v>
      </c>
      <c r="F3244" s="38" t="s">
        <v>3626</v>
      </c>
      <c r="G3244" s="5" t="s">
        <v>2948</v>
      </c>
      <c r="H3244" s="5" t="s">
        <v>2566</v>
      </c>
      <c r="I3244" s="29">
        <v>17060164</v>
      </c>
      <c r="J3244" s="34">
        <v>17060164</v>
      </c>
      <c r="K3244" s="29"/>
      <c r="L3244" s="56">
        <f t="shared" si="626"/>
        <v>365087.50960000005</v>
      </c>
      <c r="M3244" s="6"/>
      <c r="N3244" s="35">
        <v>47118</v>
      </c>
      <c r="O3244" s="5"/>
      <c r="P3244" s="5"/>
      <c r="Q3244" s="24"/>
    </row>
    <row r="3245" spans="1:17" ht="30" x14ac:dyDescent="0.25">
      <c r="A3245" s="33">
        <v>3243</v>
      </c>
      <c r="B3245" s="24">
        <v>2028</v>
      </c>
      <c r="C3245" s="24" t="s">
        <v>353</v>
      </c>
      <c r="D3245" s="24" t="s">
        <v>578</v>
      </c>
      <c r="E3245" s="24" t="s">
        <v>581</v>
      </c>
      <c r="F3245" s="38" t="s">
        <v>3626</v>
      </c>
      <c r="G3245" s="24" t="s">
        <v>582</v>
      </c>
      <c r="H3245" s="5" t="s">
        <v>2562</v>
      </c>
      <c r="I3245" s="29">
        <v>913608.96</v>
      </c>
      <c r="J3245" s="34">
        <v>913608.96</v>
      </c>
      <c r="K3245" s="29"/>
      <c r="L3245" s="29"/>
      <c r="M3245" s="6"/>
      <c r="N3245" s="35">
        <v>47118</v>
      </c>
      <c r="O3245" s="5"/>
      <c r="P3245" s="5"/>
      <c r="Q3245" s="24"/>
    </row>
    <row r="3246" spans="1:17" ht="45" x14ac:dyDescent="0.25">
      <c r="A3246" s="33">
        <v>3244</v>
      </c>
      <c r="B3246" s="24">
        <v>2028</v>
      </c>
      <c r="C3246" s="24" t="s">
        <v>125</v>
      </c>
      <c r="D3246" s="24" t="s">
        <v>126</v>
      </c>
      <c r="E3246" s="5" t="s">
        <v>2761</v>
      </c>
      <c r="F3246" s="38" t="s">
        <v>3626</v>
      </c>
      <c r="G3246" s="5" t="s">
        <v>2762</v>
      </c>
      <c r="H3246" s="5" t="s">
        <v>2566</v>
      </c>
      <c r="I3246" s="29">
        <v>11704066</v>
      </c>
      <c r="J3246" s="34">
        <v>11704066</v>
      </c>
      <c r="K3246" s="29"/>
      <c r="L3246" s="56">
        <f t="shared" ref="L3246:L3252" si="627">I3246*2.14%</f>
        <v>250467.01240000004</v>
      </c>
      <c r="M3246" s="6"/>
      <c r="N3246" s="35">
        <v>47118</v>
      </c>
      <c r="O3246" s="5"/>
      <c r="P3246" s="5"/>
      <c r="Q3246" s="24"/>
    </row>
    <row r="3247" spans="1:17" ht="45" x14ac:dyDescent="0.25">
      <c r="A3247" s="33">
        <v>3245</v>
      </c>
      <c r="B3247" s="24">
        <v>2026</v>
      </c>
      <c r="C3247" s="24" t="s">
        <v>125</v>
      </c>
      <c r="D3247" s="24" t="s">
        <v>126</v>
      </c>
      <c r="E3247" s="5" t="s">
        <v>2763</v>
      </c>
      <c r="F3247" s="38" t="s">
        <v>3626</v>
      </c>
      <c r="G3247" s="5" t="s">
        <v>2764</v>
      </c>
      <c r="H3247" s="5" t="s">
        <v>2566</v>
      </c>
      <c r="I3247" s="29">
        <v>5733300.6799999997</v>
      </c>
      <c r="J3247" s="34">
        <v>5733300.6799999997</v>
      </c>
      <c r="K3247" s="29"/>
      <c r="L3247" s="56">
        <f t="shared" si="627"/>
        <v>122692.634552</v>
      </c>
      <c r="M3247" s="6"/>
      <c r="N3247" s="35">
        <v>46387</v>
      </c>
      <c r="O3247" s="36"/>
      <c r="P3247" s="5"/>
      <c r="Q3247" s="24"/>
    </row>
    <row r="3248" spans="1:17" ht="30" x14ac:dyDescent="0.25">
      <c r="A3248" s="33">
        <v>3246</v>
      </c>
      <c r="B3248" s="24">
        <v>2028</v>
      </c>
      <c r="C3248" s="24" t="s">
        <v>1837</v>
      </c>
      <c r="D3248" s="24" t="s">
        <v>1923</v>
      </c>
      <c r="E3248" s="5" t="s">
        <v>3391</v>
      </c>
      <c r="F3248" s="38" t="s">
        <v>3626</v>
      </c>
      <c r="G3248" s="5" t="s">
        <v>3392</v>
      </c>
      <c r="H3248" s="5" t="s">
        <v>2556</v>
      </c>
      <c r="I3248" s="29">
        <v>5373429</v>
      </c>
      <c r="J3248" s="34">
        <v>5373429</v>
      </c>
      <c r="K3248" s="29"/>
      <c r="L3248" s="56">
        <f t="shared" si="627"/>
        <v>114991.38060000002</v>
      </c>
      <c r="M3248" s="6"/>
      <c r="N3248" s="35">
        <v>47118</v>
      </c>
      <c r="O3248" s="5"/>
      <c r="P3248" s="5"/>
      <c r="Q3248" s="24"/>
    </row>
    <row r="3249" spans="1:17" ht="45" x14ac:dyDescent="0.25">
      <c r="A3249" s="33">
        <v>3247</v>
      </c>
      <c r="B3249" s="24">
        <v>2026</v>
      </c>
      <c r="C3249" s="24" t="s">
        <v>657</v>
      </c>
      <c r="D3249" s="24" t="s">
        <v>861</v>
      </c>
      <c r="E3249" s="24" t="s">
        <v>874</v>
      </c>
      <c r="F3249" s="38" t="s">
        <v>3626</v>
      </c>
      <c r="G3249" s="24" t="s">
        <v>875</v>
      </c>
      <c r="H3249" s="5" t="s">
        <v>2554</v>
      </c>
      <c r="I3249" s="29">
        <v>4363614.82</v>
      </c>
      <c r="J3249" s="34">
        <v>2181807.41</v>
      </c>
      <c r="K3249" s="29">
        <v>2181807.41</v>
      </c>
      <c r="L3249" s="56">
        <f t="shared" si="627"/>
        <v>93381.35714800001</v>
      </c>
      <c r="M3249" s="6"/>
      <c r="N3249" s="35">
        <v>46387</v>
      </c>
      <c r="O3249" s="36"/>
      <c r="P3249" s="5"/>
      <c r="Q3249" s="24"/>
    </row>
    <row r="3250" spans="1:17" ht="45" x14ac:dyDescent="0.25">
      <c r="A3250" s="33">
        <v>3248</v>
      </c>
      <c r="B3250" s="24">
        <v>2026</v>
      </c>
      <c r="C3250" s="24" t="s">
        <v>657</v>
      </c>
      <c r="D3250" s="24" t="s">
        <v>861</v>
      </c>
      <c r="E3250" s="24" t="s">
        <v>876</v>
      </c>
      <c r="F3250" s="38" t="s">
        <v>3626</v>
      </c>
      <c r="G3250" s="24" t="s">
        <v>877</v>
      </c>
      <c r="H3250" s="5" t="s">
        <v>2564</v>
      </c>
      <c r="I3250" s="29">
        <v>379692.56</v>
      </c>
      <c r="J3250" s="34">
        <v>379692.56</v>
      </c>
      <c r="K3250" s="29"/>
      <c r="L3250" s="56">
        <f t="shared" si="627"/>
        <v>8125.4207840000008</v>
      </c>
      <c r="M3250" s="6"/>
      <c r="N3250" s="35">
        <v>46387</v>
      </c>
      <c r="O3250" s="36"/>
      <c r="P3250" s="5"/>
      <c r="Q3250" s="24"/>
    </row>
    <row r="3251" spans="1:17" ht="45" x14ac:dyDescent="0.25">
      <c r="A3251" s="33">
        <v>3249</v>
      </c>
      <c r="B3251" s="24">
        <v>2026</v>
      </c>
      <c r="C3251" s="24" t="s">
        <v>657</v>
      </c>
      <c r="D3251" s="24" t="s">
        <v>861</v>
      </c>
      <c r="E3251" s="24" t="s">
        <v>876</v>
      </c>
      <c r="F3251" s="38" t="s">
        <v>3626</v>
      </c>
      <c r="G3251" s="24" t="s">
        <v>877</v>
      </c>
      <c r="H3251" s="5" t="s">
        <v>2567</v>
      </c>
      <c r="I3251" s="29">
        <v>509355</v>
      </c>
      <c r="J3251" s="34">
        <v>509355</v>
      </c>
      <c r="K3251" s="29"/>
      <c r="L3251" s="56">
        <f t="shared" si="627"/>
        <v>10900.197000000002</v>
      </c>
      <c r="M3251" s="6"/>
      <c r="N3251" s="35">
        <v>46387</v>
      </c>
      <c r="O3251" s="36"/>
      <c r="P3251" s="5"/>
      <c r="Q3251" s="24"/>
    </row>
    <row r="3252" spans="1:17" ht="45" x14ac:dyDescent="0.25">
      <c r="A3252" s="33">
        <v>3250</v>
      </c>
      <c r="B3252" s="24">
        <v>2026</v>
      </c>
      <c r="C3252" s="24" t="s">
        <v>657</v>
      </c>
      <c r="D3252" s="24" t="s">
        <v>861</v>
      </c>
      <c r="E3252" s="24" t="s">
        <v>876</v>
      </c>
      <c r="F3252" s="38" t="s">
        <v>3626</v>
      </c>
      <c r="G3252" s="24" t="s">
        <v>877</v>
      </c>
      <c r="H3252" s="5" t="s">
        <v>2557</v>
      </c>
      <c r="I3252" s="29">
        <v>557943.54</v>
      </c>
      <c r="J3252" s="34">
        <v>557943.54</v>
      </c>
      <c r="K3252" s="29"/>
      <c r="L3252" s="56">
        <f t="shared" si="627"/>
        <v>11939.991756000001</v>
      </c>
      <c r="M3252" s="6"/>
      <c r="N3252" s="35">
        <v>46387</v>
      </c>
      <c r="O3252" s="36"/>
      <c r="P3252" s="5"/>
      <c r="Q3252" s="24"/>
    </row>
    <row r="3253" spans="1:17" ht="45" x14ac:dyDescent="0.25">
      <c r="A3253" s="33">
        <v>3251</v>
      </c>
      <c r="B3253" s="24">
        <v>2026</v>
      </c>
      <c r="C3253" s="24" t="s">
        <v>657</v>
      </c>
      <c r="D3253" s="24" t="s">
        <v>861</v>
      </c>
      <c r="E3253" s="24" t="s">
        <v>2693</v>
      </c>
      <c r="F3253" s="38" t="s">
        <v>3626</v>
      </c>
      <c r="G3253" s="24" t="s">
        <v>2694</v>
      </c>
      <c r="H3253" s="5" t="s">
        <v>2562</v>
      </c>
      <c r="I3253" s="29">
        <v>527329.43000000005</v>
      </c>
      <c r="J3253" s="34">
        <v>527329.43000000005</v>
      </c>
      <c r="K3253" s="29"/>
      <c r="L3253" s="29"/>
      <c r="M3253" s="6"/>
      <c r="N3253" s="35">
        <v>46387</v>
      </c>
      <c r="O3253" s="36"/>
      <c r="P3253" s="5"/>
      <c r="Q3253" s="5"/>
    </row>
    <row r="3254" spans="1:17" ht="45" x14ac:dyDescent="0.25">
      <c r="A3254" s="33">
        <v>3252</v>
      </c>
      <c r="B3254" s="24">
        <v>2026</v>
      </c>
      <c r="C3254" s="24" t="s">
        <v>657</v>
      </c>
      <c r="D3254" s="24" t="s">
        <v>861</v>
      </c>
      <c r="E3254" s="24" t="s">
        <v>2693</v>
      </c>
      <c r="F3254" s="38" t="s">
        <v>3626</v>
      </c>
      <c r="G3254" s="24" t="s">
        <v>2694</v>
      </c>
      <c r="H3254" s="5" t="s">
        <v>2554</v>
      </c>
      <c r="I3254" s="29">
        <v>13709700</v>
      </c>
      <c r="J3254" s="34">
        <v>13709700</v>
      </c>
      <c r="K3254" s="29"/>
      <c r="L3254" s="56">
        <f t="shared" ref="L3254" si="628">I3254*2.14%</f>
        <v>293387.58</v>
      </c>
      <c r="M3254" s="6"/>
      <c r="N3254" s="35">
        <v>46387</v>
      </c>
      <c r="O3254" s="36"/>
      <c r="P3254" s="5"/>
      <c r="Q3254" s="5"/>
    </row>
    <row r="3255" spans="1:17" ht="45" x14ac:dyDescent="0.25">
      <c r="A3255" s="33">
        <v>3253</v>
      </c>
      <c r="B3255" s="24">
        <v>2028</v>
      </c>
      <c r="C3255" s="24" t="s">
        <v>657</v>
      </c>
      <c r="D3255" s="24" t="s">
        <v>861</v>
      </c>
      <c r="E3255" s="24" t="s">
        <v>878</v>
      </c>
      <c r="F3255" s="38" t="s">
        <v>3626</v>
      </c>
      <c r="G3255" s="24" t="s">
        <v>879</v>
      </c>
      <c r="H3255" s="5" t="s">
        <v>2562</v>
      </c>
      <c r="I3255" s="29">
        <v>1327280.18</v>
      </c>
      <c r="J3255" s="34">
        <v>1327280.18</v>
      </c>
      <c r="K3255" s="29"/>
      <c r="L3255" s="29"/>
      <c r="M3255" s="6"/>
      <c r="N3255" s="35">
        <v>47118</v>
      </c>
      <c r="O3255" s="5"/>
      <c r="P3255" s="5"/>
      <c r="Q3255" s="24"/>
    </row>
    <row r="3256" spans="1:17" ht="45" x14ac:dyDescent="0.25">
      <c r="A3256" s="33">
        <v>3254</v>
      </c>
      <c r="B3256" s="24">
        <v>2028</v>
      </c>
      <c r="C3256" s="24" t="s">
        <v>657</v>
      </c>
      <c r="D3256" s="24" t="s">
        <v>861</v>
      </c>
      <c r="E3256" s="24" t="s">
        <v>880</v>
      </c>
      <c r="F3256" s="38" t="s">
        <v>3626</v>
      </c>
      <c r="G3256" s="24" t="s">
        <v>881</v>
      </c>
      <c r="H3256" s="5" t="s">
        <v>2554</v>
      </c>
      <c r="I3256" s="29">
        <v>4174472.89</v>
      </c>
      <c r="J3256" s="34">
        <v>4174472.89</v>
      </c>
      <c r="K3256" s="29"/>
      <c r="L3256" s="56">
        <f t="shared" ref="L3256:L3257" si="629">I3256*2.14%</f>
        <v>89333.719846000007</v>
      </c>
      <c r="M3256" s="6"/>
      <c r="N3256" s="35">
        <v>47118</v>
      </c>
      <c r="O3256" s="5"/>
      <c r="P3256" s="5"/>
      <c r="Q3256" s="24"/>
    </row>
    <row r="3257" spans="1:17" ht="45" x14ac:dyDescent="0.25">
      <c r="A3257" s="33">
        <v>3255</v>
      </c>
      <c r="B3257" s="24">
        <v>2028</v>
      </c>
      <c r="C3257" s="24" t="s">
        <v>657</v>
      </c>
      <c r="D3257" s="24" t="s">
        <v>861</v>
      </c>
      <c r="E3257" s="24" t="s">
        <v>882</v>
      </c>
      <c r="F3257" s="38" t="s">
        <v>3626</v>
      </c>
      <c r="G3257" s="24" t="s">
        <v>883</v>
      </c>
      <c r="H3257" s="5" t="s">
        <v>2561</v>
      </c>
      <c r="I3257" s="29">
        <v>11926601.449999999</v>
      </c>
      <c r="J3257" s="34">
        <v>11926601.449999999</v>
      </c>
      <c r="K3257" s="29"/>
      <c r="L3257" s="56">
        <f t="shared" si="629"/>
        <v>255229.27103</v>
      </c>
      <c r="M3257" s="6"/>
      <c r="N3257" s="35">
        <v>47118</v>
      </c>
      <c r="O3257" s="5"/>
      <c r="P3257" s="5"/>
      <c r="Q3257" s="24"/>
    </row>
    <row r="3258" spans="1:17" ht="30" x14ac:dyDescent="0.25">
      <c r="A3258" s="33">
        <v>3256</v>
      </c>
      <c r="B3258" s="24">
        <v>2027</v>
      </c>
      <c r="C3258" s="24" t="s">
        <v>657</v>
      </c>
      <c r="D3258" s="24" t="s">
        <v>884</v>
      </c>
      <c r="E3258" s="24" t="s">
        <v>885</v>
      </c>
      <c r="F3258" s="38" t="s">
        <v>3626</v>
      </c>
      <c r="G3258" s="24" t="s">
        <v>886</v>
      </c>
      <c r="H3258" s="5" t="s">
        <v>2562</v>
      </c>
      <c r="I3258" s="29">
        <v>558292</v>
      </c>
      <c r="J3258" s="34">
        <v>558292</v>
      </c>
      <c r="K3258" s="29"/>
      <c r="L3258" s="29"/>
      <c r="M3258" s="6"/>
      <c r="N3258" s="9">
        <v>46752</v>
      </c>
      <c r="O3258" s="5"/>
      <c r="P3258" s="5"/>
      <c r="Q3258" s="24"/>
    </row>
    <row r="3259" spans="1:17" ht="30" x14ac:dyDescent="0.25">
      <c r="A3259" s="33">
        <v>3257</v>
      </c>
      <c r="B3259" s="24">
        <v>2027</v>
      </c>
      <c r="C3259" s="24" t="s">
        <v>657</v>
      </c>
      <c r="D3259" s="24" t="s">
        <v>884</v>
      </c>
      <c r="E3259" s="24" t="s">
        <v>885</v>
      </c>
      <c r="F3259" s="38" t="s">
        <v>3626</v>
      </c>
      <c r="G3259" s="24" t="s">
        <v>886</v>
      </c>
      <c r="H3259" s="5" t="s">
        <v>2554</v>
      </c>
      <c r="I3259" s="29">
        <v>10676128</v>
      </c>
      <c r="J3259" s="34">
        <v>10676128</v>
      </c>
      <c r="K3259" s="29"/>
      <c r="L3259" s="56">
        <f t="shared" ref="L3259" si="630">I3259*2.14%</f>
        <v>228469.13920000003</v>
      </c>
      <c r="M3259" s="6"/>
      <c r="N3259" s="9">
        <v>46752</v>
      </c>
      <c r="O3259" s="5"/>
      <c r="P3259" s="5"/>
      <c r="Q3259" s="24"/>
    </row>
    <row r="3260" spans="1:17" ht="30" x14ac:dyDescent="0.25">
      <c r="A3260" s="33">
        <v>3258</v>
      </c>
      <c r="B3260" s="24">
        <v>2027</v>
      </c>
      <c r="C3260" s="24" t="s">
        <v>2049</v>
      </c>
      <c r="D3260" s="24" t="s">
        <v>2089</v>
      </c>
      <c r="E3260" s="24" t="s">
        <v>2090</v>
      </c>
      <c r="F3260" s="38" t="s">
        <v>3626</v>
      </c>
      <c r="G3260" s="24" t="s">
        <v>2091</v>
      </c>
      <c r="H3260" s="5" t="s">
        <v>2570</v>
      </c>
      <c r="I3260" s="29">
        <v>384022</v>
      </c>
      <c r="J3260" s="34">
        <v>384022</v>
      </c>
      <c r="K3260" s="29"/>
      <c r="L3260" s="29"/>
      <c r="M3260" s="6"/>
      <c r="N3260" s="9">
        <v>46752</v>
      </c>
      <c r="O3260" s="5"/>
      <c r="P3260" s="5"/>
      <c r="Q3260" s="24"/>
    </row>
    <row r="3261" spans="1:17" ht="30" x14ac:dyDescent="0.25">
      <c r="A3261" s="33">
        <v>3259</v>
      </c>
      <c r="B3261" s="24">
        <v>2027</v>
      </c>
      <c r="C3261" s="24" t="s">
        <v>2049</v>
      </c>
      <c r="D3261" s="24" t="s">
        <v>2089</v>
      </c>
      <c r="E3261" s="24" t="s">
        <v>2090</v>
      </c>
      <c r="F3261" s="38" t="s">
        <v>3626</v>
      </c>
      <c r="G3261" s="24" t="s">
        <v>2091</v>
      </c>
      <c r="H3261" s="5" t="s">
        <v>2566</v>
      </c>
      <c r="I3261" s="29">
        <v>10622026</v>
      </c>
      <c r="J3261" s="34">
        <v>10622026</v>
      </c>
      <c r="K3261" s="29"/>
      <c r="L3261" s="56">
        <f t="shared" ref="L3261" si="631">I3261*2.14%</f>
        <v>227311.35640000002</v>
      </c>
      <c r="M3261" s="6"/>
      <c r="N3261" s="9">
        <v>46752</v>
      </c>
      <c r="O3261" s="5"/>
      <c r="P3261" s="5"/>
      <c r="Q3261" s="24"/>
    </row>
    <row r="3262" spans="1:17" ht="30" x14ac:dyDescent="0.25">
      <c r="A3262" s="33">
        <v>3260</v>
      </c>
      <c r="B3262" s="24">
        <v>2026</v>
      </c>
      <c r="C3262" s="24" t="s">
        <v>2049</v>
      </c>
      <c r="D3262" s="24" t="s">
        <v>2089</v>
      </c>
      <c r="E3262" s="24" t="s">
        <v>2092</v>
      </c>
      <c r="F3262" s="38" t="s">
        <v>3626</v>
      </c>
      <c r="G3262" s="24" t="s">
        <v>2093</v>
      </c>
      <c r="H3262" s="5" t="s">
        <v>2570</v>
      </c>
      <c r="I3262" s="29">
        <v>273872.05</v>
      </c>
      <c r="J3262" s="34">
        <v>273872.05</v>
      </c>
      <c r="K3262" s="29"/>
      <c r="L3262" s="29"/>
      <c r="M3262" s="6"/>
      <c r="N3262" s="35">
        <v>46387</v>
      </c>
      <c r="O3262" s="36"/>
      <c r="P3262" s="5"/>
      <c r="Q3262" s="24"/>
    </row>
    <row r="3263" spans="1:17" ht="30" x14ac:dyDescent="0.25">
      <c r="A3263" s="33">
        <v>3261</v>
      </c>
      <c r="B3263" s="24">
        <v>2026</v>
      </c>
      <c r="C3263" s="24" t="s">
        <v>2049</v>
      </c>
      <c r="D3263" s="24" t="s">
        <v>2089</v>
      </c>
      <c r="E3263" s="24" t="s">
        <v>2092</v>
      </c>
      <c r="F3263" s="38" t="s">
        <v>3626</v>
      </c>
      <c r="G3263" s="24" t="s">
        <v>2093</v>
      </c>
      <c r="H3263" s="5" t="s">
        <v>2566</v>
      </c>
      <c r="I3263" s="29">
        <v>9439881</v>
      </c>
      <c r="J3263" s="34">
        <v>9439881</v>
      </c>
      <c r="K3263" s="29"/>
      <c r="L3263" s="56">
        <f t="shared" ref="L3263" si="632">I3263*2.14%</f>
        <v>202013.45340000003</v>
      </c>
      <c r="M3263" s="6"/>
      <c r="N3263" s="35">
        <v>46387</v>
      </c>
      <c r="O3263" s="36"/>
      <c r="P3263" s="5"/>
      <c r="Q3263" s="24"/>
    </row>
    <row r="3264" spans="1:17" ht="30" x14ac:dyDescent="0.25">
      <c r="A3264" s="33">
        <v>3262</v>
      </c>
      <c r="B3264" s="24">
        <v>2027</v>
      </c>
      <c r="C3264" s="24" t="s">
        <v>2049</v>
      </c>
      <c r="D3264" s="24" t="s">
        <v>2089</v>
      </c>
      <c r="E3264" s="24" t="s">
        <v>2094</v>
      </c>
      <c r="F3264" s="38" t="s">
        <v>3626</v>
      </c>
      <c r="G3264" s="24" t="s">
        <v>2095</v>
      </c>
      <c r="H3264" s="5" t="s">
        <v>2570</v>
      </c>
      <c r="I3264" s="29">
        <v>326089</v>
      </c>
      <c r="J3264" s="34">
        <v>326089</v>
      </c>
      <c r="K3264" s="29"/>
      <c r="L3264" s="29"/>
      <c r="M3264" s="6"/>
      <c r="N3264" s="9">
        <v>46752</v>
      </c>
      <c r="O3264" s="5"/>
      <c r="P3264" s="5"/>
      <c r="Q3264" s="24"/>
    </row>
    <row r="3265" spans="1:17" ht="30" x14ac:dyDescent="0.25">
      <c r="A3265" s="33">
        <v>3263</v>
      </c>
      <c r="B3265" s="24">
        <v>2027</v>
      </c>
      <c r="C3265" s="24" t="s">
        <v>2049</v>
      </c>
      <c r="D3265" s="24" t="s">
        <v>2089</v>
      </c>
      <c r="E3265" s="24" t="s">
        <v>2094</v>
      </c>
      <c r="F3265" s="38" t="s">
        <v>3626</v>
      </c>
      <c r="G3265" s="24" t="s">
        <v>2095</v>
      </c>
      <c r="H3265" s="5" t="s">
        <v>2566</v>
      </c>
      <c r="I3265" s="29">
        <v>8151368</v>
      </c>
      <c r="J3265" s="34">
        <v>8151368</v>
      </c>
      <c r="K3265" s="29"/>
      <c r="L3265" s="56">
        <f t="shared" ref="L3265" si="633">I3265*2.14%</f>
        <v>174439.27520000003</v>
      </c>
      <c r="M3265" s="6"/>
      <c r="N3265" s="9">
        <v>46752</v>
      </c>
      <c r="O3265" s="5"/>
      <c r="P3265" s="5"/>
      <c r="Q3265" s="24"/>
    </row>
    <row r="3266" spans="1:17" ht="30" x14ac:dyDescent="0.25">
      <c r="A3266" s="33">
        <v>3264</v>
      </c>
      <c r="B3266" s="24">
        <v>2028</v>
      </c>
      <c r="C3266" s="24" t="s">
        <v>2049</v>
      </c>
      <c r="D3266" s="24" t="s">
        <v>2089</v>
      </c>
      <c r="E3266" s="24" t="s">
        <v>2096</v>
      </c>
      <c r="F3266" s="38" t="s">
        <v>3626</v>
      </c>
      <c r="G3266" s="24" t="s">
        <v>2097</v>
      </c>
      <c r="H3266" s="5" t="s">
        <v>2555</v>
      </c>
      <c r="I3266" s="29">
        <v>409452.33</v>
      </c>
      <c r="J3266" s="34">
        <v>409452.33</v>
      </c>
      <c r="K3266" s="29"/>
      <c r="L3266" s="29"/>
      <c r="M3266" s="6"/>
      <c r="N3266" s="35">
        <v>47118</v>
      </c>
      <c r="O3266" s="5"/>
      <c r="P3266" s="5"/>
      <c r="Q3266" s="24"/>
    </row>
    <row r="3267" spans="1:17" ht="30" x14ac:dyDescent="0.25">
      <c r="A3267" s="33">
        <v>3265</v>
      </c>
      <c r="B3267" s="4">
        <v>2028</v>
      </c>
      <c r="C3267" s="5" t="s">
        <v>2049</v>
      </c>
      <c r="D3267" s="5" t="s">
        <v>2089</v>
      </c>
      <c r="E3267" s="5" t="s">
        <v>4161</v>
      </c>
      <c r="F3267" s="38" t="s">
        <v>3626</v>
      </c>
      <c r="G3267" s="5" t="s">
        <v>4203</v>
      </c>
      <c r="H3267" s="5" t="s">
        <v>2548</v>
      </c>
      <c r="I3267" s="29">
        <v>1971949</v>
      </c>
      <c r="J3267" s="34">
        <v>1971949</v>
      </c>
      <c r="K3267" s="29"/>
      <c r="L3267" s="29"/>
      <c r="M3267" s="5"/>
      <c r="N3267" s="35">
        <v>47118</v>
      </c>
      <c r="O3267" s="5"/>
      <c r="P3267" s="5"/>
      <c r="Q3267" s="5"/>
    </row>
    <row r="3268" spans="1:17" ht="30" x14ac:dyDescent="0.25">
      <c r="A3268" s="33">
        <v>3266</v>
      </c>
      <c r="B3268" s="4">
        <v>2028</v>
      </c>
      <c r="C3268" s="5" t="s">
        <v>2049</v>
      </c>
      <c r="D3268" s="5" t="s">
        <v>2089</v>
      </c>
      <c r="E3268" s="5" t="s">
        <v>4161</v>
      </c>
      <c r="F3268" s="38" t="s">
        <v>3626</v>
      </c>
      <c r="G3268" s="5" t="s">
        <v>4203</v>
      </c>
      <c r="H3268" s="24" t="s">
        <v>2547</v>
      </c>
      <c r="I3268" s="29">
        <v>14548742.439999999</v>
      </c>
      <c r="J3268" s="34">
        <v>14548742.439999999</v>
      </c>
      <c r="K3268" s="29"/>
      <c r="L3268" s="56">
        <f t="shared" ref="L3268" si="634">I3268*2.14%</f>
        <v>311343.088216</v>
      </c>
      <c r="M3268" s="5"/>
      <c r="N3268" s="35">
        <v>47118</v>
      </c>
      <c r="O3268" s="5"/>
      <c r="P3268" s="5"/>
      <c r="Q3268" s="5"/>
    </row>
    <row r="3269" spans="1:17" ht="30" x14ac:dyDescent="0.25">
      <c r="A3269" s="33">
        <v>3267</v>
      </c>
      <c r="B3269" s="24">
        <v>2026</v>
      </c>
      <c r="C3269" s="24" t="s">
        <v>2049</v>
      </c>
      <c r="D3269" s="24" t="s">
        <v>2089</v>
      </c>
      <c r="E3269" s="24" t="s">
        <v>2098</v>
      </c>
      <c r="F3269" s="38" t="s">
        <v>3626</v>
      </c>
      <c r="G3269" s="24" t="s">
        <v>2099</v>
      </c>
      <c r="H3269" s="5" t="s">
        <v>2555</v>
      </c>
      <c r="I3269" s="29">
        <v>171958.98</v>
      </c>
      <c r="J3269" s="34">
        <v>171958.98</v>
      </c>
      <c r="K3269" s="29"/>
      <c r="L3269" s="29"/>
      <c r="M3269" s="6"/>
      <c r="N3269" s="35">
        <v>46387</v>
      </c>
      <c r="O3269" s="36"/>
      <c r="P3269" s="5"/>
      <c r="Q3269" s="5"/>
    </row>
    <row r="3270" spans="1:17" ht="30" x14ac:dyDescent="0.25">
      <c r="A3270" s="33">
        <v>3268</v>
      </c>
      <c r="B3270" s="24">
        <v>2026</v>
      </c>
      <c r="C3270" s="24" t="s">
        <v>2049</v>
      </c>
      <c r="D3270" s="24" t="s">
        <v>2089</v>
      </c>
      <c r="E3270" s="24" t="s">
        <v>2098</v>
      </c>
      <c r="F3270" s="38" t="s">
        <v>3626</v>
      </c>
      <c r="G3270" s="24" t="s">
        <v>2099</v>
      </c>
      <c r="H3270" s="5" t="s">
        <v>2556</v>
      </c>
      <c r="I3270" s="29">
        <v>2219232</v>
      </c>
      <c r="J3270" s="34">
        <v>2219232</v>
      </c>
      <c r="K3270" s="29"/>
      <c r="L3270" s="56">
        <f t="shared" ref="L3270:L3271" si="635">I3270*2.14%</f>
        <v>47491.564800000007</v>
      </c>
      <c r="M3270" s="6"/>
      <c r="N3270" s="35">
        <v>46387</v>
      </c>
      <c r="O3270" s="36"/>
      <c r="P3270" s="5"/>
      <c r="Q3270" s="5"/>
    </row>
    <row r="3271" spans="1:17" ht="30" x14ac:dyDescent="0.25">
      <c r="A3271" s="33">
        <v>3269</v>
      </c>
      <c r="B3271" s="24">
        <v>2028</v>
      </c>
      <c r="C3271" s="24" t="s">
        <v>2049</v>
      </c>
      <c r="D3271" s="24" t="s">
        <v>2089</v>
      </c>
      <c r="E3271" s="24" t="s">
        <v>2098</v>
      </c>
      <c r="F3271" s="38" t="s">
        <v>3626</v>
      </c>
      <c r="G3271" s="24" t="s">
        <v>2099</v>
      </c>
      <c r="H3271" s="5" t="s">
        <v>2566</v>
      </c>
      <c r="I3271" s="29">
        <v>10748264</v>
      </c>
      <c r="J3271" s="34">
        <v>10748264</v>
      </c>
      <c r="K3271" s="29"/>
      <c r="L3271" s="56">
        <f t="shared" si="635"/>
        <v>230012.84960000002</v>
      </c>
      <c r="M3271" s="6"/>
      <c r="N3271" s="35">
        <v>47118</v>
      </c>
      <c r="O3271" s="5"/>
      <c r="P3271" s="5"/>
      <c r="Q3271" s="24"/>
    </row>
    <row r="3272" spans="1:17" ht="30" x14ac:dyDescent="0.25">
      <c r="A3272" s="33">
        <v>3270</v>
      </c>
      <c r="B3272" s="4">
        <v>2028</v>
      </c>
      <c r="C3272" s="5" t="s">
        <v>2049</v>
      </c>
      <c r="D3272" s="5" t="s">
        <v>2089</v>
      </c>
      <c r="E3272" s="5" t="s">
        <v>2098</v>
      </c>
      <c r="F3272" s="38" t="s">
        <v>3626</v>
      </c>
      <c r="G3272" s="5" t="s">
        <v>2099</v>
      </c>
      <c r="H3272" s="5" t="s">
        <v>2548</v>
      </c>
      <c r="I3272" s="29">
        <v>1081138</v>
      </c>
      <c r="J3272" s="34">
        <v>1081138</v>
      </c>
      <c r="K3272" s="29"/>
      <c r="L3272" s="29"/>
      <c r="M3272" s="5"/>
      <c r="N3272" s="35">
        <v>47118</v>
      </c>
      <c r="O3272" s="5"/>
      <c r="P3272" s="5"/>
      <c r="Q3272" s="5"/>
    </row>
    <row r="3273" spans="1:17" ht="30" x14ac:dyDescent="0.25">
      <c r="A3273" s="33">
        <v>3271</v>
      </c>
      <c r="B3273" s="4">
        <v>2028</v>
      </c>
      <c r="C3273" s="5" t="s">
        <v>2049</v>
      </c>
      <c r="D3273" s="5" t="s">
        <v>2089</v>
      </c>
      <c r="E3273" s="5" t="s">
        <v>2098</v>
      </c>
      <c r="F3273" s="38" t="s">
        <v>3626</v>
      </c>
      <c r="G3273" s="5" t="s">
        <v>2099</v>
      </c>
      <c r="H3273" s="24" t="s">
        <v>2547</v>
      </c>
      <c r="I3273" s="29">
        <v>10633569</v>
      </c>
      <c r="J3273" s="34">
        <v>10633569</v>
      </c>
      <c r="K3273" s="29"/>
      <c r="L3273" s="56">
        <f t="shared" ref="L3273" si="636">I3273*2.14%</f>
        <v>227558.37660000002</v>
      </c>
      <c r="M3273" s="5"/>
      <c r="N3273" s="35">
        <v>47118</v>
      </c>
      <c r="O3273" s="5"/>
      <c r="P3273" s="5"/>
      <c r="Q3273" s="5"/>
    </row>
    <row r="3274" spans="1:17" ht="30" x14ac:dyDescent="0.25">
      <c r="A3274" s="33">
        <v>3272</v>
      </c>
      <c r="B3274" s="24">
        <v>2028</v>
      </c>
      <c r="C3274" s="24" t="s">
        <v>2049</v>
      </c>
      <c r="D3274" s="24" t="s">
        <v>2089</v>
      </c>
      <c r="E3274" s="24" t="s">
        <v>2100</v>
      </c>
      <c r="F3274" s="38" t="s">
        <v>3626</v>
      </c>
      <c r="G3274" s="24" t="s">
        <v>2101</v>
      </c>
      <c r="H3274" s="5" t="s">
        <v>2555</v>
      </c>
      <c r="I3274" s="29">
        <v>412523.22</v>
      </c>
      <c r="J3274" s="34">
        <v>412523.22</v>
      </c>
      <c r="K3274" s="29"/>
      <c r="L3274" s="29"/>
      <c r="M3274" s="6"/>
      <c r="N3274" s="35">
        <v>47118</v>
      </c>
      <c r="O3274" s="5"/>
      <c r="P3274" s="5"/>
      <c r="Q3274" s="24"/>
    </row>
    <row r="3275" spans="1:17" ht="30" x14ac:dyDescent="0.25">
      <c r="A3275" s="33">
        <v>3273</v>
      </c>
      <c r="B3275" s="24">
        <v>2028</v>
      </c>
      <c r="C3275" s="24" t="s">
        <v>2049</v>
      </c>
      <c r="D3275" s="24" t="s">
        <v>2102</v>
      </c>
      <c r="E3275" s="24" t="s">
        <v>2103</v>
      </c>
      <c r="F3275" s="38" t="s">
        <v>3626</v>
      </c>
      <c r="G3275" s="24" t="s">
        <v>2104</v>
      </c>
      <c r="H3275" s="5" t="s">
        <v>2562</v>
      </c>
      <c r="I3275" s="29">
        <v>327802.40000000002</v>
      </c>
      <c r="J3275" s="34">
        <v>327802.40000000002</v>
      </c>
      <c r="K3275" s="29"/>
      <c r="L3275" s="29"/>
      <c r="M3275" s="6"/>
      <c r="N3275" s="35">
        <v>47118</v>
      </c>
      <c r="O3275" s="5"/>
      <c r="P3275" s="5"/>
      <c r="Q3275" s="24"/>
    </row>
    <row r="3276" spans="1:17" ht="30" x14ac:dyDescent="0.25">
      <c r="A3276" s="33">
        <v>3274</v>
      </c>
      <c r="B3276" s="4">
        <v>2026</v>
      </c>
      <c r="C3276" s="5" t="s">
        <v>2049</v>
      </c>
      <c r="D3276" s="5" t="s">
        <v>2102</v>
      </c>
      <c r="E3276" s="5" t="s">
        <v>3413</v>
      </c>
      <c r="F3276" s="38" t="s">
        <v>3626</v>
      </c>
      <c r="G3276" s="5" t="s">
        <v>3414</v>
      </c>
      <c r="H3276" s="5" t="s">
        <v>2548</v>
      </c>
      <c r="I3276" s="29">
        <v>888259.11</v>
      </c>
      <c r="J3276" s="34">
        <v>888259.11</v>
      </c>
      <c r="K3276" s="29"/>
      <c r="L3276" s="29"/>
      <c r="M3276" s="5"/>
      <c r="N3276" s="35">
        <v>46387</v>
      </c>
      <c r="O3276" s="36"/>
      <c r="P3276" s="5"/>
      <c r="Q3276" s="5"/>
    </row>
    <row r="3277" spans="1:17" ht="30" x14ac:dyDescent="0.25">
      <c r="A3277" s="33">
        <v>3275</v>
      </c>
      <c r="B3277" s="4">
        <v>2026</v>
      </c>
      <c r="C3277" s="5" t="s">
        <v>2049</v>
      </c>
      <c r="D3277" s="5" t="s">
        <v>2102</v>
      </c>
      <c r="E3277" s="5" t="s">
        <v>3413</v>
      </c>
      <c r="F3277" s="38" t="s">
        <v>3626</v>
      </c>
      <c r="G3277" s="5" t="s">
        <v>3414</v>
      </c>
      <c r="H3277" s="5" t="s">
        <v>2547</v>
      </c>
      <c r="I3277" s="29">
        <v>10766556.4</v>
      </c>
      <c r="J3277" s="34">
        <v>10766556.4</v>
      </c>
      <c r="K3277" s="29"/>
      <c r="L3277" s="56">
        <f t="shared" ref="L3277:L3278" si="637">I3277*2.14%</f>
        <v>230404.30696000005</v>
      </c>
      <c r="M3277" s="5"/>
      <c r="N3277" s="35">
        <v>46387</v>
      </c>
      <c r="O3277" s="36"/>
      <c r="P3277" s="5"/>
      <c r="Q3277" s="5"/>
    </row>
    <row r="3278" spans="1:17" ht="30" x14ac:dyDescent="0.25">
      <c r="A3278" s="33">
        <v>3276</v>
      </c>
      <c r="B3278" s="24">
        <v>2028</v>
      </c>
      <c r="C3278" s="24" t="s">
        <v>2049</v>
      </c>
      <c r="D3278" s="24" t="s">
        <v>2102</v>
      </c>
      <c r="E3278" s="5" t="s">
        <v>3413</v>
      </c>
      <c r="F3278" s="38" t="s">
        <v>3626</v>
      </c>
      <c r="G3278" s="5" t="s">
        <v>3414</v>
      </c>
      <c r="H3278" s="5" t="s">
        <v>2566</v>
      </c>
      <c r="I3278" s="29">
        <v>8786218.6600000001</v>
      </c>
      <c r="J3278" s="34">
        <v>8786218.6600000001</v>
      </c>
      <c r="K3278" s="29"/>
      <c r="L3278" s="56">
        <f t="shared" si="637"/>
        <v>188025.07932400002</v>
      </c>
      <c r="M3278" s="6"/>
      <c r="N3278" s="35">
        <v>47118</v>
      </c>
      <c r="O3278" s="5"/>
      <c r="P3278" s="5"/>
      <c r="Q3278" s="24"/>
    </row>
    <row r="3279" spans="1:17" ht="30" x14ac:dyDescent="0.25">
      <c r="A3279" s="33">
        <v>3277</v>
      </c>
      <c r="B3279" s="24">
        <v>2026</v>
      </c>
      <c r="C3279" s="24" t="s">
        <v>657</v>
      </c>
      <c r="D3279" s="24" t="s">
        <v>914</v>
      </c>
      <c r="E3279" s="24" t="s">
        <v>917</v>
      </c>
      <c r="F3279" s="38" t="s">
        <v>3626</v>
      </c>
      <c r="G3279" s="24" t="s">
        <v>918</v>
      </c>
      <c r="H3279" s="5" t="s">
        <v>2562</v>
      </c>
      <c r="I3279" s="29">
        <v>299424.43</v>
      </c>
      <c r="J3279" s="34">
        <v>299424.43</v>
      </c>
      <c r="K3279" s="29"/>
      <c r="L3279" s="29"/>
      <c r="M3279" s="6"/>
      <c r="N3279" s="35">
        <v>46387</v>
      </c>
      <c r="O3279" s="36"/>
      <c r="P3279" s="5"/>
      <c r="Q3279" s="24"/>
    </row>
    <row r="3280" spans="1:17" ht="30" x14ac:dyDescent="0.25">
      <c r="A3280" s="33">
        <v>3278</v>
      </c>
      <c r="B3280" s="24">
        <v>2026</v>
      </c>
      <c r="C3280" s="24" t="s">
        <v>657</v>
      </c>
      <c r="D3280" s="24" t="s">
        <v>914</v>
      </c>
      <c r="E3280" s="24" t="s">
        <v>917</v>
      </c>
      <c r="F3280" s="38" t="s">
        <v>3626</v>
      </c>
      <c r="G3280" s="24" t="s">
        <v>918</v>
      </c>
      <c r="H3280" s="5" t="s">
        <v>2554</v>
      </c>
      <c r="I3280" s="29">
        <v>11721360</v>
      </c>
      <c r="J3280" s="34">
        <v>11721360</v>
      </c>
      <c r="K3280" s="29"/>
      <c r="L3280" s="56">
        <f t="shared" ref="L3280" si="638">I3280*2.14%</f>
        <v>250837.10400000002</v>
      </c>
      <c r="M3280" s="6"/>
      <c r="N3280" s="35">
        <v>46387</v>
      </c>
      <c r="O3280" s="36"/>
      <c r="P3280" s="5"/>
      <c r="Q3280" s="24"/>
    </row>
    <row r="3281" spans="1:17" ht="30" x14ac:dyDescent="0.25">
      <c r="A3281" s="33">
        <v>3279</v>
      </c>
      <c r="B3281" s="24">
        <v>2028</v>
      </c>
      <c r="C3281" s="24" t="s">
        <v>657</v>
      </c>
      <c r="D3281" s="24" t="s">
        <v>914</v>
      </c>
      <c r="E3281" s="24" t="s">
        <v>919</v>
      </c>
      <c r="F3281" s="38" t="s">
        <v>3626</v>
      </c>
      <c r="G3281" s="24" t="s">
        <v>920</v>
      </c>
      <c r="H3281" s="5" t="s">
        <v>2562</v>
      </c>
      <c r="I3281" s="29">
        <v>816234.2</v>
      </c>
      <c r="J3281" s="34">
        <v>816234.2</v>
      </c>
      <c r="K3281" s="29"/>
      <c r="L3281" s="29"/>
      <c r="M3281" s="6"/>
      <c r="N3281" s="35">
        <v>47118</v>
      </c>
      <c r="O3281" s="5"/>
      <c r="P3281" s="5"/>
      <c r="Q3281" s="24"/>
    </row>
    <row r="3282" spans="1:17" ht="30" x14ac:dyDescent="0.25">
      <c r="A3282" s="33">
        <v>3280</v>
      </c>
      <c r="B3282" s="24">
        <v>2028</v>
      </c>
      <c r="C3282" s="24" t="s">
        <v>657</v>
      </c>
      <c r="D3282" s="24" t="s">
        <v>914</v>
      </c>
      <c r="E3282" s="24" t="s">
        <v>921</v>
      </c>
      <c r="F3282" s="38" t="s">
        <v>3626</v>
      </c>
      <c r="G3282" s="24" t="s">
        <v>922</v>
      </c>
      <c r="H3282" s="5" t="s">
        <v>2562</v>
      </c>
      <c r="I3282" s="29">
        <v>816234.2</v>
      </c>
      <c r="J3282" s="34">
        <v>816234.2</v>
      </c>
      <c r="K3282" s="29"/>
      <c r="L3282" s="29"/>
      <c r="M3282" s="6"/>
      <c r="N3282" s="35">
        <v>47118</v>
      </c>
      <c r="O3282" s="5"/>
      <c r="P3282" s="5"/>
      <c r="Q3282" s="24"/>
    </row>
    <row r="3283" spans="1:17" ht="30" x14ac:dyDescent="0.25">
      <c r="A3283" s="33">
        <v>3281</v>
      </c>
      <c r="B3283" s="24">
        <v>2028</v>
      </c>
      <c r="C3283" s="24" t="s">
        <v>657</v>
      </c>
      <c r="D3283" s="24" t="s">
        <v>884</v>
      </c>
      <c r="E3283" s="24" t="s">
        <v>887</v>
      </c>
      <c r="F3283" s="38" t="s">
        <v>3626</v>
      </c>
      <c r="G3283" s="24" t="s">
        <v>888</v>
      </c>
      <c r="H3283" s="5" t="s">
        <v>2698</v>
      </c>
      <c r="I3283" s="29">
        <v>1776662.31</v>
      </c>
      <c r="J3283" s="34">
        <v>1776662.31</v>
      </c>
      <c r="K3283" s="29"/>
      <c r="L3283" s="29"/>
      <c r="M3283" s="6"/>
      <c r="N3283" s="35">
        <v>47118</v>
      </c>
      <c r="O3283" s="5"/>
      <c r="P3283" s="5"/>
      <c r="Q3283" s="24"/>
    </row>
    <row r="3284" spans="1:17" ht="30" x14ac:dyDescent="0.25">
      <c r="A3284" s="33">
        <v>3282</v>
      </c>
      <c r="B3284" s="24">
        <v>2028</v>
      </c>
      <c r="C3284" s="24" t="s">
        <v>2049</v>
      </c>
      <c r="D3284" s="24" t="s">
        <v>2068</v>
      </c>
      <c r="E3284" s="24" t="s">
        <v>2075</v>
      </c>
      <c r="F3284" s="38" t="s">
        <v>3626</v>
      </c>
      <c r="G3284" s="24" t="s">
        <v>2076</v>
      </c>
      <c r="H3284" s="5" t="s">
        <v>2554</v>
      </c>
      <c r="I3284" s="29">
        <v>8576908.1600000001</v>
      </c>
      <c r="J3284" s="34">
        <v>8576908.1600000001</v>
      </c>
      <c r="K3284" s="29"/>
      <c r="L3284" s="56">
        <f t="shared" ref="L3284" si="639">I3284*2.14%</f>
        <v>183545.83462400001</v>
      </c>
      <c r="M3284" s="6"/>
      <c r="N3284" s="35">
        <v>47118</v>
      </c>
      <c r="O3284" s="5"/>
      <c r="P3284" s="5"/>
      <c r="Q3284" s="24"/>
    </row>
    <row r="3285" spans="1:17" ht="30" x14ac:dyDescent="0.25">
      <c r="A3285" s="33">
        <v>3283</v>
      </c>
      <c r="B3285" s="24">
        <v>2028</v>
      </c>
      <c r="C3285" s="24" t="s">
        <v>2049</v>
      </c>
      <c r="D3285" s="24" t="s">
        <v>2068</v>
      </c>
      <c r="E3285" s="24" t="s">
        <v>2077</v>
      </c>
      <c r="F3285" s="38" t="s">
        <v>3626</v>
      </c>
      <c r="G3285" s="24" t="s">
        <v>2078</v>
      </c>
      <c r="H3285" s="5" t="s">
        <v>2562</v>
      </c>
      <c r="I3285" s="29">
        <v>407727.6</v>
      </c>
      <c r="J3285" s="34">
        <v>407727.6</v>
      </c>
      <c r="K3285" s="29"/>
      <c r="L3285" s="29"/>
      <c r="M3285" s="6"/>
      <c r="N3285" s="35">
        <v>47118</v>
      </c>
      <c r="O3285" s="5"/>
      <c r="P3285" s="5"/>
      <c r="Q3285" s="24"/>
    </row>
    <row r="3286" spans="1:17" ht="30" x14ac:dyDescent="0.25">
      <c r="A3286" s="33">
        <v>3284</v>
      </c>
      <c r="B3286" s="24">
        <v>2028</v>
      </c>
      <c r="C3286" s="24" t="s">
        <v>964</v>
      </c>
      <c r="D3286" s="24" t="s">
        <v>964</v>
      </c>
      <c r="E3286" s="5" t="s">
        <v>3201</v>
      </c>
      <c r="F3286" s="38" t="s">
        <v>3626</v>
      </c>
      <c r="G3286" s="5" t="s">
        <v>3202</v>
      </c>
      <c r="H3286" s="5" t="s">
        <v>2556</v>
      </c>
      <c r="I3286" s="29">
        <v>1098951</v>
      </c>
      <c r="J3286" s="34">
        <v>1098951</v>
      </c>
      <c r="K3286" s="29"/>
      <c r="L3286" s="56">
        <f t="shared" ref="L3286:L3287" si="640">I3286*2.14%</f>
        <v>23517.551400000004</v>
      </c>
      <c r="M3286" s="6"/>
      <c r="N3286" s="35">
        <v>47118</v>
      </c>
      <c r="O3286" s="5"/>
      <c r="P3286" s="5"/>
      <c r="Q3286" s="24"/>
    </row>
    <row r="3287" spans="1:17" ht="30" x14ac:dyDescent="0.25">
      <c r="A3287" s="33">
        <v>3285</v>
      </c>
      <c r="B3287" s="24">
        <v>2028</v>
      </c>
      <c r="C3287" s="24" t="s">
        <v>964</v>
      </c>
      <c r="D3287" s="24" t="s">
        <v>964</v>
      </c>
      <c r="E3287" s="5" t="s">
        <v>3201</v>
      </c>
      <c r="F3287" s="38" t="s">
        <v>3626</v>
      </c>
      <c r="G3287" s="5" t="s">
        <v>3202</v>
      </c>
      <c r="H3287" s="5" t="s">
        <v>2566</v>
      </c>
      <c r="I3287" s="29">
        <v>6672580</v>
      </c>
      <c r="J3287" s="34">
        <v>6672580</v>
      </c>
      <c r="K3287" s="29"/>
      <c r="L3287" s="56">
        <f t="shared" si="640"/>
        <v>142793.21200000003</v>
      </c>
      <c r="M3287" s="6"/>
      <c r="N3287" s="35">
        <v>47118</v>
      </c>
      <c r="O3287" s="5"/>
      <c r="P3287" s="5"/>
      <c r="Q3287" s="24"/>
    </row>
    <row r="3288" spans="1:17" ht="30" x14ac:dyDescent="0.25">
      <c r="A3288" s="33">
        <v>3286</v>
      </c>
      <c r="B3288" s="24">
        <v>2027</v>
      </c>
      <c r="C3288" s="24" t="s">
        <v>964</v>
      </c>
      <c r="D3288" s="24" t="s">
        <v>964</v>
      </c>
      <c r="E3288" s="24" t="s">
        <v>1222</v>
      </c>
      <c r="F3288" s="38" t="s">
        <v>3626</v>
      </c>
      <c r="G3288" s="24" t="s">
        <v>1223</v>
      </c>
      <c r="H3288" s="5" t="s">
        <v>2562</v>
      </c>
      <c r="I3288" s="29">
        <v>625280</v>
      </c>
      <c r="J3288" s="34">
        <v>625280</v>
      </c>
      <c r="K3288" s="29"/>
      <c r="L3288" s="29"/>
      <c r="M3288" s="6"/>
      <c r="N3288" s="9">
        <v>46752</v>
      </c>
      <c r="O3288" s="5"/>
      <c r="P3288" s="5"/>
      <c r="Q3288" s="24"/>
    </row>
    <row r="3289" spans="1:17" ht="30" x14ac:dyDescent="0.25">
      <c r="A3289" s="33">
        <v>3287</v>
      </c>
      <c r="B3289" s="24">
        <v>2027</v>
      </c>
      <c r="C3289" s="24" t="s">
        <v>964</v>
      </c>
      <c r="D3289" s="24" t="s">
        <v>964</v>
      </c>
      <c r="E3289" s="24" t="s">
        <v>1222</v>
      </c>
      <c r="F3289" s="38" t="s">
        <v>3626</v>
      </c>
      <c r="G3289" s="24" t="s">
        <v>1223</v>
      </c>
      <c r="H3289" s="5" t="s">
        <v>2554</v>
      </c>
      <c r="I3289" s="29">
        <v>6672580</v>
      </c>
      <c r="J3289" s="34">
        <v>6672580</v>
      </c>
      <c r="K3289" s="29"/>
      <c r="L3289" s="56">
        <f t="shared" ref="L3289:L3290" si="641">I3289*2.14%</f>
        <v>142793.21200000003</v>
      </c>
      <c r="M3289" s="6"/>
      <c r="N3289" s="9">
        <v>46752</v>
      </c>
      <c r="O3289" s="5"/>
      <c r="P3289" s="5"/>
      <c r="Q3289" s="24"/>
    </row>
    <row r="3290" spans="1:17" ht="30" x14ac:dyDescent="0.25">
      <c r="A3290" s="33">
        <v>3288</v>
      </c>
      <c r="B3290" s="24">
        <v>2027</v>
      </c>
      <c r="C3290" s="24" t="s">
        <v>964</v>
      </c>
      <c r="D3290" s="24" t="s">
        <v>964</v>
      </c>
      <c r="E3290" s="5" t="s">
        <v>3203</v>
      </c>
      <c r="F3290" s="38" t="s">
        <v>3626</v>
      </c>
      <c r="G3290" s="5" t="s">
        <v>3204</v>
      </c>
      <c r="H3290" s="5" t="s">
        <v>2566</v>
      </c>
      <c r="I3290" s="29">
        <v>5349050</v>
      </c>
      <c r="J3290" s="34">
        <v>5349050</v>
      </c>
      <c r="K3290" s="29"/>
      <c r="L3290" s="56">
        <f t="shared" si="641"/>
        <v>114469.67000000001</v>
      </c>
      <c r="M3290" s="6"/>
      <c r="N3290" s="9">
        <v>46752</v>
      </c>
      <c r="O3290" s="5"/>
      <c r="P3290" s="5"/>
      <c r="Q3290" s="24"/>
    </row>
    <row r="3291" spans="1:17" ht="30" x14ac:dyDescent="0.25">
      <c r="A3291" s="33">
        <v>3289</v>
      </c>
      <c r="B3291" s="24">
        <v>2027</v>
      </c>
      <c r="C3291" s="24" t="s">
        <v>964</v>
      </c>
      <c r="D3291" s="24" t="s">
        <v>964</v>
      </c>
      <c r="E3291" s="24" t="s">
        <v>1224</v>
      </c>
      <c r="F3291" s="38" t="s">
        <v>3626</v>
      </c>
      <c r="G3291" s="24" t="s">
        <v>1225</v>
      </c>
      <c r="H3291" s="5" t="s">
        <v>2562</v>
      </c>
      <c r="I3291" s="29">
        <v>583040</v>
      </c>
      <c r="J3291" s="34">
        <v>583040</v>
      </c>
      <c r="K3291" s="29"/>
      <c r="L3291" s="29"/>
      <c r="M3291" s="6"/>
      <c r="N3291" s="9">
        <v>46752</v>
      </c>
      <c r="O3291" s="5"/>
      <c r="P3291" s="5"/>
      <c r="Q3291" s="24"/>
    </row>
    <row r="3292" spans="1:17" ht="30" x14ac:dyDescent="0.25">
      <c r="A3292" s="33">
        <v>3290</v>
      </c>
      <c r="B3292" s="24">
        <v>2027</v>
      </c>
      <c r="C3292" s="24" t="s">
        <v>964</v>
      </c>
      <c r="D3292" s="24" t="s">
        <v>964</v>
      </c>
      <c r="E3292" s="24" t="s">
        <v>1224</v>
      </c>
      <c r="F3292" s="38" t="s">
        <v>3626</v>
      </c>
      <c r="G3292" s="24" t="s">
        <v>1225</v>
      </c>
      <c r="H3292" s="5" t="s">
        <v>2554</v>
      </c>
      <c r="I3292" s="29">
        <v>8061198</v>
      </c>
      <c r="J3292" s="34">
        <v>8061198</v>
      </c>
      <c r="K3292" s="29"/>
      <c r="L3292" s="56">
        <f t="shared" ref="L3292" si="642">I3292*2.14%</f>
        <v>172509.63720000003</v>
      </c>
      <c r="M3292" s="6"/>
      <c r="N3292" s="9">
        <v>46752</v>
      </c>
      <c r="O3292" s="5"/>
      <c r="P3292" s="5"/>
      <c r="Q3292" s="24"/>
    </row>
    <row r="3293" spans="1:17" ht="30" x14ac:dyDescent="0.25">
      <c r="A3293" s="33">
        <v>3291</v>
      </c>
      <c r="B3293" s="24">
        <v>2028</v>
      </c>
      <c r="C3293" s="24" t="s">
        <v>964</v>
      </c>
      <c r="D3293" s="24" t="s">
        <v>964</v>
      </c>
      <c r="E3293" s="24" t="s">
        <v>1226</v>
      </c>
      <c r="F3293" s="38" t="s">
        <v>3626</v>
      </c>
      <c r="G3293" s="24" t="s">
        <v>1227</v>
      </c>
      <c r="H3293" s="5" t="s">
        <v>2562</v>
      </c>
      <c r="I3293" s="29">
        <v>389674</v>
      </c>
      <c r="J3293" s="34">
        <v>389674</v>
      </c>
      <c r="K3293" s="29"/>
      <c r="L3293" s="29"/>
      <c r="M3293" s="6"/>
      <c r="N3293" s="35">
        <v>47118</v>
      </c>
      <c r="O3293" s="5"/>
      <c r="P3293" s="5"/>
      <c r="Q3293" s="24"/>
    </row>
    <row r="3294" spans="1:17" ht="30" x14ac:dyDescent="0.25">
      <c r="A3294" s="33">
        <v>3292</v>
      </c>
      <c r="B3294" s="24">
        <v>2028</v>
      </c>
      <c r="C3294" s="24" t="s">
        <v>964</v>
      </c>
      <c r="D3294" s="24" t="s">
        <v>964</v>
      </c>
      <c r="E3294" s="24" t="s">
        <v>1226</v>
      </c>
      <c r="F3294" s="38" t="s">
        <v>3626</v>
      </c>
      <c r="G3294" s="24" t="s">
        <v>1227</v>
      </c>
      <c r="H3294" s="5" t="s">
        <v>2554</v>
      </c>
      <c r="I3294" s="29">
        <v>10585958</v>
      </c>
      <c r="J3294" s="34">
        <v>10585958</v>
      </c>
      <c r="K3294" s="29"/>
      <c r="L3294" s="56">
        <f t="shared" ref="L3294:L3301" si="643">I3294*2.14%</f>
        <v>226539.50120000003</v>
      </c>
      <c r="M3294" s="6"/>
      <c r="N3294" s="35">
        <v>47118</v>
      </c>
      <c r="O3294" s="5"/>
      <c r="P3294" s="5"/>
      <c r="Q3294" s="24"/>
    </row>
    <row r="3295" spans="1:17" ht="30" x14ac:dyDescent="0.25">
      <c r="A3295" s="33">
        <v>3293</v>
      </c>
      <c r="B3295" s="24">
        <v>2028</v>
      </c>
      <c r="C3295" s="24" t="s">
        <v>1837</v>
      </c>
      <c r="D3295" s="24" t="s">
        <v>1962</v>
      </c>
      <c r="E3295" s="24" t="s">
        <v>1965</v>
      </c>
      <c r="F3295" s="38" t="s">
        <v>3626</v>
      </c>
      <c r="G3295" s="24" t="s">
        <v>1966</v>
      </c>
      <c r="H3295" s="5" t="s">
        <v>2564</v>
      </c>
      <c r="I3295" s="29">
        <v>594702.96</v>
      </c>
      <c r="J3295" s="34">
        <v>594702.96</v>
      </c>
      <c r="K3295" s="29"/>
      <c r="L3295" s="56">
        <f t="shared" si="643"/>
        <v>12726.643344</v>
      </c>
      <c r="M3295" s="6"/>
      <c r="N3295" s="35">
        <v>47118</v>
      </c>
      <c r="O3295" s="5"/>
      <c r="P3295" s="5"/>
      <c r="Q3295" s="24"/>
    </row>
    <row r="3296" spans="1:17" ht="30" x14ac:dyDescent="0.25">
      <c r="A3296" s="33">
        <v>3294</v>
      </c>
      <c r="B3296" s="24">
        <v>2028</v>
      </c>
      <c r="C3296" s="24" t="s">
        <v>1837</v>
      </c>
      <c r="D3296" s="24" t="s">
        <v>1962</v>
      </c>
      <c r="E3296" s="24" t="s">
        <v>1965</v>
      </c>
      <c r="F3296" s="38" t="s">
        <v>3626</v>
      </c>
      <c r="G3296" s="24" t="s">
        <v>1966</v>
      </c>
      <c r="H3296" s="5" t="s">
        <v>2553</v>
      </c>
      <c r="I3296" s="29">
        <v>1139364.45</v>
      </c>
      <c r="J3296" s="34">
        <v>1139364.45</v>
      </c>
      <c r="K3296" s="29"/>
      <c r="L3296" s="56">
        <f t="shared" si="643"/>
        <v>24382.399230000003</v>
      </c>
      <c r="M3296" s="6"/>
      <c r="N3296" s="35">
        <v>47118</v>
      </c>
      <c r="O3296" s="5"/>
      <c r="P3296" s="5"/>
      <c r="Q3296" s="24"/>
    </row>
    <row r="3297" spans="1:17" ht="30" x14ac:dyDescent="0.25">
      <c r="A3297" s="33">
        <v>3295</v>
      </c>
      <c r="B3297" s="24">
        <v>2028</v>
      </c>
      <c r="C3297" s="24" t="s">
        <v>1837</v>
      </c>
      <c r="D3297" s="24" t="s">
        <v>1962</v>
      </c>
      <c r="E3297" s="24" t="s">
        <v>1965</v>
      </c>
      <c r="F3297" s="38" t="s">
        <v>3626</v>
      </c>
      <c r="G3297" s="24" t="s">
        <v>1966</v>
      </c>
      <c r="H3297" s="5" t="s">
        <v>2557</v>
      </c>
      <c r="I3297" s="29">
        <v>531671.19999999995</v>
      </c>
      <c r="J3297" s="34">
        <v>531671.19999999995</v>
      </c>
      <c r="K3297" s="29"/>
      <c r="L3297" s="56">
        <f t="shared" si="643"/>
        <v>11377.76368</v>
      </c>
      <c r="M3297" s="6"/>
      <c r="N3297" s="35">
        <v>47118</v>
      </c>
      <c r="O3297" s="5"/>
      <c r="P3297" s="5"/>
      <c r="Q3297" s="24"/>
    </row>
    <row r="3298" spans="1:17" ht="45" x14ac:dyDescent="0.25">
      <c r="A3298" s="33">
        <v>3296</v>
      </c>
      <c r="B3298" s="4">
        <v>2026</v>
      </c>
      <c r="C3298" s="24" t="s">
        <v>657</v>
      </c>
      <c r="D3298" s="5" t="s">
        <v>815</v>
      </c>
      <c r="E3298" s="5" t="s">
        <v>3891</v>
      </c>
      <c r="F3298" s="38" t="s">
        <v>3626</v>
      </c>
      <c r="G3298" s="24" t="s">
        <v>3892</v>
      </c>
      <c r="H3298" s="5" t="s">
        <v>2556</v>
      </c>
      <c r="I3298" s="29">
        <v>2770308.55</v>
      </c>
      <c r="J3298" s="34">
        <v>2770308.55</v>
      </c>
      <c r="K3298" s="29"/>
      <c r="L3298" s="56">
        <f t="shared" si="643"/>
        <v>59284.60297</v>
      </c>
      <c r="M3298" s="5"/>
      <c r="N3298" s="35">
        <v>46387</v>
      </c>
      <c r="O3298" s="36"/>
      <c r="P3298" s="5"/>
      <c r="Q3298" s="5"/>
    </row>
    <row r="3299" spans="1:17" ht="45" x14ac:dyDescent="0.25">
      <c r="A3299" s="33">
        <v>3297</v>
      </c>
      <c r="B3299" s="24">
        <v>2026</v>
      </c>
      <c r="C3299" s="24" t="s">
        <v>657</v>
      </c>
      <c r="D3299" s="24" t="s">
        <v>815</v>
      </c>
      <c r="E3299" s="24" t="s">
        <v>844</v>
      </c>
      <c r="F3299" s="38" t="s">
        <v>3626</v>
      </c>
      <c r="G3299" s="24" t="s">
        <v>845</v>
      </c>
      <c r="H3299" s="5" t="s">
        <v>2561</v>
      </c>
      <c r="I3299" s="29">
        <v>5240798.62</v>
      </c>
      <c r="J3299" s="34">
        <v>5240798.62</v>
      </c>
      <c r="K3299" s="29"/>
      <c r="L3299" s="56">
        <f t="shared" si="643"/>
        <v>112153.09046800001</v>
      </c>
      <c r="M3299" s="6"/>
      <c r="N3299" s="35">
        <v>46387</v>
      </c>
      <c r="O3299" s="36"/>
      <c r="P3299" s="5"/>
      <c r="Q3299" s="24"/>
    </row>
    <row r="3300" spans="1:17" ht="30" x14ac:dyDescent="0.25">
      <c r="A3300" s="33">
        <v>3298</v>
      </c>
      <c r="B3300" s="24">
        <v>2027</v>
      </c>
      <c r="C3300" s="24" t="s">
        <v>964</v>
      </c>
      <c r="D3300" s="24" t="s">
        <v>964</v>
      </c>
      <c r="E3300" s="5" t="s">
        <v>3207</v>
      </c>
      <c r="F3300" s="38" t="s">
        <v>3626</v>
      </c>
      <c r="G3300" s="5" t="s">
        <v>3208</v>
      </c>
      <c r="H3300" s="5" t="s">
        <v>2556</v>
      </c>
      <c r="I3300" s="29">
        <v>1941942</v>
      </c>
      <c r="J3300" s="34">
        <v>1941942</v>
      </c>
      <c r="K3300" s="29"/>
      <c r="L3300" s="56">
        <f t="shared" si="643"/>
        <v>41557.558800000006</v>
      </c>
      <c r="M3300" s="6"/>
      <c r="N3300" s="9">
        <v>46752</v>
      </c>
      <c r="O3300" s="5"/>
      <c r="P3300" s="5"/>
      <c r="Q3300" s="24"/>
    </row>
    <row r="3301" spans="1:17" ht="30" x14ac:dyDescent="0.25">
      <c r="A3301" s="33">
        <v>3299</v>
      </c>
      <c r="B3301" s="24">
        <v>2027</v>
      </c>
      <c r="C3301" s="24" t="s">
        <v>964</v>
      </c>
      <c r="D3301" s="24" t="s">
        <v>964</v>
      </c>
      <c r="E3301" s="5" t="s">
        <v>3207</v>
      </c>
      <c r="F3301" s="38" t="s">
        <v>3626</v>
      </c>
      <c r="G3301" s="5" t="s">
        <v>3208</v>
      </c>
      <c r="H3301" s="5" t="s">
        <v>2566</v>
      </c>
      <c r="I3301" s="29">
        <v>6935876.4000000004</v>
      </c>
      <c r="J3301" s="34">
        <v>6935876.4000000004</v>
      </c>
      <c r="K3301" s="29"/>
      <c r="L3301" s="56">
        <f t="shared" si="643"/>
        <v>148427.75496000002</v>
      </c>
      <c r="M3301" s="6"/>
      <c r="N3301" s="9">
        <v>46752</v>
      </c>
      <c r="O3301" s="5"/>
      <c r="P3301" s="5"/>
      <c r="Q3301" s="24"/>
    </row>
    <row r="3302" spans="1:17" ht="30" x14ac:dyDescent="0.25">
      <c r="A3302" s="33">
        <v>3300</v>
      </c>
      <c r="B3302" s="24">
        <v>2028</v>
      </c>
      <c r="C3302" s="24" t="s">
        <v>964</v>
      </c>
      <c r="D3302" s="24" t="s">
        <v>964</v>
      </c>
      <c r="E3302" s="24" t="s">
        <v>1232</v>
      </c>
      <c r="F3302" s="38" t="s">
        <v>3626</v>
      </c>
      <c r="G3302" s="24" t="s">
        <v>1233</v>
      </c>
      <c r="H3302" s="5" t="s">
        <v>2562</v>
      </c>
      <c r="I3302" s="29">
        <v>399722</v>
      </c>
      <c r="J3302" s="34">
        <v>399722</v>
      </c>
      <c r="K3302" s="29"/>
      <c r="L3302" s="29"/>
      <c r="M3302" s="6"/>
      <c r="N3302" s="35">
        <v>47118</v>
      </c>
      <c r="O3302" s="5"/>
      <c r="P3302" s="5"/>
      <c r="Q3302" s="24"/>
    </row>
    <row r="3303" spans="1:17" ht="30" x14ac:dyDescent="0.25">
      <c r="A3303" s="33">
        <v>3301</v>
      </c>
      <c r="B3303" s="24">
        <v>2028</v>
      </c>
      <c r="C3303" s="24" t="s">
        <v>964</v>
      </c>
      <c r="D3303" s="24" t="s">
        <v>964</v>
      </c>
      <c r="E3303" s="24" t="s">
        <v>1232</v>
      </c>
      <c r="F3303" s="38" t="s">
        <v>3626</v>
      </c>
      <c r="G3303" s="24" t="s">
        <v>1233</v>
      </c>
      <c r="H3303" s="5" t="s">
        <v>2554</v>
      </c>
      <c r="I3303" s="29">
        <v>10495788</v>
      </c>
      <c r="J3303" s="34">
        <v>10495788</v>
      </c>
      <c r="K3303" s="29"/>
      <c r="L3303" s="56">
        <f t="shared" ref="L3303" si="644">I3303*2.14%</f>
        <v>224609.86320000002</v>
      </c>
      <c r="M3303" s="6"/>
      <c r="N3303" s="35">
        <v>47118</v>
      </c>
      <c r="O3303" s="5"/>
      <c r="P3303" s="5"/>
      <c r="Q3303" s="24"/>
    </row>
    <row r="3304" spans="1:17" ht="30" x14ac:dyDescent="0.25">
      <c r="A3304" s="33">
        <v>3302</v>
      </c>
      <c r="B3304" s="24">
        <v>2028</v>
      </c>
      <c r="C3304" s="24" t="s">
        <v>964</v>
      </c>
      <c r="D3304" s="24" t="s">
        <v>964</v>
      </c>
      <c r="E3304" s="24" t="s">
        <v>1234</v>
      </c>
      <c r="F3304" s="38" t="s">
        <v>3626</v>
      </c>
      <c r="G3304" s="24" t="s">
        <v>1235</v>
      </c>
      <c r="H3304" s="5" t="s">
        <v>2552</v>
      </c>
      <c r="I3304" s="29">
        <v>527996.69999999995</v>
      </c>
      <c r="J3304" s="34">
        <v>527996.69999999995</v>
      </c>
      <c r="K3304" s="29"/>
      <c r="L3304" s="29"/>
      <c r="M3304" s="6"/>
      <c r="N3304" s="35">
        <v>47118</v>
      </c>
      <c r="O3304" s="5"/>
      <c r="P3304" s="5"/>
      <c r="Q3304" s="24"/>
    </row>
    <row r="3305" spans="1:17" ht="30" x14ac:dyDescent="0.25">
      <c r="A3305" s="33">
        <v>3303</v>
      </c>
      <c r="B3305" s="24">
        <v>2027</v>
      </c>
      <c r="C3305" s="24" t="s">
        <v>657</v>
      </c>
      <c r="D3305" s="24" t="s">
        <v>914</v>
      </c>
      <c r="E3305" s="24" t="s">
        <v>923</v>
      </c>
      <c r="F3305" s="38" t="s">
        <v>3626</v>
      </c>
      <c r="G3305" s="24" t="s">
        <v>924</v>
      </c>
      <c r="H3305" s="5" t="s">
        <v>2558</v>
      </c>
      <c r="I3305" s="29">
        <v>654480</v>
      </c>
      <c r="J3305" s="34">
        <v>654480</v>
      </c>
      <c r="K3305" s="29"/>
      <c r="L3305" s="29"/>
      <c r="M3305" s="6"/>
      <c r="N3305" s="9">
        <v>46752</v>
      </c>
      <c r="O3305" s="5"/>
      <c r="P3305" s="5"/>
      <c r="Q3305" s="24"/>
    </row>
    <row r="3306" spans="1:17" ht="30" x14ac:dyDescent="0.25">
      <c r="A3306" s="33">
        <v>3304</v>
      </c>
      <c r="B3306" s="24">
        <v>2027</v>
      </c>
      <c r="C3306" s="24" t="s">
        <v>657</v>
      </c>
      <c r="D3306" s="24" t="s">
        <v>914</v>
      </c>
      <c r="E3306" s="24" t="s">
        <v>923</v>
      </c>
      <c r="F3306" s="38" t="s">
        <v>3626</v>
      </c>
      <c r="G3306" s="24" t="s">
        <v>924</v>
      </c>
      <c r="H3306" s="5" t="s">
        <v>2686</v>
      </c>
      <c r="I3306" s="29">
        <v>559691</v>
      </c>
      <c r="J3306" s="34">
        <v>559691</v>
      </c>
      <c r="K3306" s="29"/>
      <c r="L3306" s="56">
        <f t="shared" ref="L3306:L3310" si="645">I3306*2.14%</f>
        <v>11977.387400000001</v>
      </c>
      <c r="M3306" s="6"/>
      <c r="N3306" s="9">
        <v>46752</v>
      </c>
      <c r="O3306" s="5"/>
      <c r="P3306" s="5"/>
      <c r="Q3306" s="24"/>
    </row>
    <row r="3307" spans="1:17" ht="30" x14ac:dyDescent="0.25">
      <c r="A3307" s="33">
        <v>3305</v>
      </c>
      <c r="B3307" s="24">
        <v>2027</v>
      </c>
      <c r="C3307" s="24" t="s">
        <v>657</v>
      </c>
      <c r="D3307" s="24" t="s">
        <v>914</v>
      </c>
      <c r="E3307" s="24" t="s">
        <v>923</v>
      </c>
      <c r="F3307" s="38" t="s">
        <v>3626</v>
      </c>
      <c r="G3307" s="24" t="s">
        <v>924</v>
      </c>
      <c r="H3307" s="5" t="s">
        <v>2559</v>
      </c>
      <c r="I3307" s="29">
        <v>9726058</v>
      </c>
      <c r="J3307" s="34">
        <v>9726058</v>
      </c>
      <c r="K3307" s="29"/>
      <c r="L3307" s="56">
        <f t="shared" si="645"/>
        <v>208137.64120000001</v>
      </c>
      <c r="M3307" s="6"/>
      <c r="N3307" s="9">
        <v>46752</v>
      </c>
      <c r="O3307" s="5"/>
      <c r="P3307" s="5"/>
      <c r="Q3307" s="24"/>
    </row>
    <row r="3308" spans="1:17" ht="30" x14ac:dyDescent="0.25">
      <c r="A3308" s="33">
        <v>3306</v>
      </c>
      <c r="B3308" s="24">
        <v>2026</v>
      </c>
      <c r="C3308" s="24" t="s">
        <v>1358</v>
      </c>
      <c r="D3308" s="24" t="s">
        <v>1446</v>
      </c>
      <c r="E3308" s="24" t="s">
        <v>1447</v>
      </c>
      <c r="F3308" s="38" t="s">
        <v>3626</v>
      </c>
      <c r="G3308" s="5" t="s">
        <v>1448</v>
      </c>
      <c r="H3308" s="5" t="s">
        <v>2554</v>
      </c>
      <c r="I3308" s="29">
        <v>5050140.3099999996</v>
      </c>
      <c r="J3308" s="34">
        <v>5050140.3099999996</v>
      </c>
      <c r="K3308" s="29"/>
      <c r="L3308" s="56">
        <f t="shared" si="645"/>
        <v>108073.002634</v>
      </c>
      <c r="M3308" s="6"/>
      <c r="N3308" s="35">
        <v>46387</v>
      </c>
      <c r="O3308" s="36"/>
      <c r="P3308" s="5"/>
      <c r="Q3308" s="24"/>
    </row>
    <row r="3309" spans="1:17" ht="30" x14ac:dyDescent="0.25">
      <c r="A3309" s="33">
        <v>3307</v>
      </c>
      <c r="B3309" s="24">
        <v>2026</v>
      </c>
      <c r="C3309" s="24" t="s">
        <v>1358</v>
      </c>
      <c r="D3309" s="24" t="s">
        <v>1446</v>
      </c>
      <c r="E3309" s="24" t="s">
        <v>1449</v>
      </c>
      <c r="F3309" s="38" t="s">
        <v>3626</v>
      </c>
      <c r="G3309" s="5" t="s">
        <v>1450</v>
      </c>
      <c r="H3309" s="5" t="s">
        <v>2554</v>
      </c>
      <c r="I3309" s="29">
        <v>6774988.7000000002</v>
      </c>
      <c r="J3309" s="34">
        <v>6774988.7000000002</v>
      </c>
      <c r="K3309" s="29"/>
      <c r="L3309" s="56">
        <f t="shared" si="645"/>
        <v>144984.75818000003</v>
      </c>
      <c r="M3309" s="6"/>
      <c r="N3309" s="35">
        <v>46387</v>
      </c>
      <c r="O3309" s="36"/>
      <c r="P3309" s="5"/>
      <c r="Q3309" s="24"/>
    </row>
    <row r="3310" spans="1:17" ht="30" x14ac:dyDescent="0.25">
      <c r="A3310" s="33">
        <v>3308</v>
      </c>
      <c r="B3310" s="24">
        <v>2028</v>
      </c>
      <c r="C3310" s="24" t="s">
        <v>1358</v>
      </c>
      <c r="D3310" s="24" t="s">
        <v>1446</v>
      </c>
      <c r="E3310" s="24" t="s">
        <v>1451</v>
      </c>
      <c r="F3310" s="38" t="s">
        <v>3626</v>
      </c>
      <c r="G3310" s="5" t="s">
        <v>1452</v>
      </c>
      <c r="H3310" s="5" t="s">
        <v>2556</v>
      </c>
      <c r="I3310" s="29">
        <v>1372372.5</v>
      </c>
      <c r="J3310" s="34">
        <v>1372372.5</v>
      </c>
      <c r="K3310" s="29"/>
      <c r="L3310" s="56">
        <f t="shared" si="645"/>
        <v>29368.771500000003</v>
      </c>
      <c r="M3310" s="6"/>
      <c r="N3310" s="35">
        <v>47118</v>
      </c>
      <c r="O3310" s="5"/>
      <c r="P3310" s="5"/>
      <c r="Q3310" s="24"/>
    </row>
    <row r="3311" spans="1:17" ht="30" x14ac:dyDescent="0.25">
      <c r="A3311" s="33">
        <v>3309</v>
      </c>
      <c r="B3311" s="24">
        <v>2028</v>
      </c>
      <c r="C3311" s="24" t="s">
        <v>2049</v>
      </c>
      <c r="D3311" s="24" t="s">
        <v>2057</v>
      </c>
      <c r="E3311" s="24" t="s">
        <v>2058</v>
      </c>
      <c r="F3311" s="38" t="s">
        <v>3626</v>
      </c>
      <c r="G3311" s="24" t="s">
        <v>2059</v>
      </c>
      <c r="H3311" s="5" t="s">
        <v>2570</v>
      </c>
      <c r="I3311" s="29">
        <v>411026</v>
      </c>
      <c r="J3311" s="34">
        <v>411026</v>
      </c>
      <c r="K3311" s="29"/>
      <c r="L3311" s="29"/>
      <c r="M3311" s="6"/>
      <c r="N3311" s="35">
        <v>47118</v>
      </c>
      <c r="O3311" s="5"/>
      <c r="P3311" s="5"/>
      <c r="Q3311" s="24"/>
    </row>
    <row r="3312" spans="1:17" ht="30" x14ac:dyDescent="0.25">
      <c r="A3312" s="33">
        <v>3310</v>
      </c>
      <c r="B3312" s="24">
        <v>2028</v>
      </c>
      <c r="C3312" s="24" t="s">
        <v>2049</v>
      </c>
      <c r="D3312" s="24" t="s">
        <v>2057</v>
      </c>
      <c r="E3312" s="24" t="s">
        <v>2058</v>
      </c>
      <c r="F3312" s="38" t="s">
        <v>3626</v>
      </c>
      <c r="G3312" s="24" t="s">
        <v>2059</v>
      </c>
      <c r="H3312" s="5" t="s">
        <v>2566</v>
      </c>
      <c r="I3312" s="29">
        <v>10892536</v>
      </c>
      <c r="J3312" s="34">
        <v>10892536</v>
      </c>
      <c r="K3312" s="29"/>
      <c r="L3312" s="56">
        <f t="shared" ref="L3312:L3313" si="646">I3312*2.14%</f>
        <v>233100.27040000004</v>
      </c>
      <c r="M3312" s="6"/>
      <c r="N3312" s="35">
        <v>47118</v>
      </c>
      <c r="O3312" s="5"/>
      <c r="P3312" s="5"/>
      <c r="Q3312" s="24"/>
    </row>
    <row r="3313" spans="1:17" ht="30" x14ac:dyDescent="0.25">
      <c r="A3313" s="33">
        <v>3311</v>
      </c>
      <c r="B3313" s="24">
        <v>2027</v>
      </c>
      <c r="C3313" s="24" t="s">
        <v>2049</v>
      </c>
      <c r="D3313" s="24" t="s">
        <v>2057</v>
      </c>
      <c r="E3313" s="5" t="s">
        <v>3409</v>
      </c>
      <c r="F3313" s="38" t="s">
        <v>3626</v>
      </c>
      <c r="G3313" s="5" t="s">
        <v>3410</v>
      </c>
      <c r="H3313" s="5" t="s">
        <v>2566</v>
      </c>
      <c r="I3313" s="29">
        <v>10901553</v>
      </c>
      <c r="J3313" s="34">
        <v>10901553</v>
      </c>
      <c r="K3313" s="29"/>
      <c r="L3313" s="56">
        <f t="shared" si="646"/>
        <v>233293.23420000004</v>
      </c>
      <c r="M3313" s="6"/>
      <c r="N3313" s="9">
        <v>46752</v>
      </c>
      <c r="O3313" s="5"/>
      <c r="P3313" s="5"/>
      <c r="Q3313" s="24"/>
    </row>
    <row r="3314" spans="1:17" ht="30" x14ac:dyDescent="0.25">
      <c r="A3314" s="33">
        <v>3312</v>
      </c>
      <c r="B3314" s="24">
        <v>2028</v>
      </c>
      <c r="C3314" s="24" t="s">
        <v>353</v>
      </c>
      <c r="D3314" s="24" t="s">
        <v>629</v>
      </c>
      <c r="E3314" s="24" t="s">
        <v>630</v>
      </c>
      <c r="F3314" s="38" t="s">
        <v>3626</v>
      </c>
      <c r="G3314" s="24" t="s">
        <v>631</v>
      </c>
      <c r="H3314" s="5" t="s">
        <v>2555</v>
      </c>
      <c r="I3314" s="29">
        <v>2062616.11</v>
      </c>
      <c r="J3314" s="34">
        <v>2062616.11</v>
      </c>
      <c r="K3314" s="29"/>
      <c r="L3314" s="29"/>
      <c r="M3314" s="6"/>
      <c r="N3314" s="35">
        <v>47118</v>
      </c>
      <c r="O3314" s="5"/>
      <c r="P3314" s="5"/>
      <c r="Q3314" s="24"/>
    </row>
    <row r="3315" spans="1:17" ht="30" hidden="1" x14ac:dyDescent="0.25">
      <c r="A3315" s="33">
        <v>3313</v>
      </c>
      <c r="B3315" s="24">
        <v>2027</v>
      </c>
      <c r="C3315" s="24" t="s">
        <v>353</v>
      </c>
      <c r="D3315" s="24" t="s">
        <v>629</v>
      </c>
      <c r="E3315" s="24" t="s">
        <v>3654</v>
      </c>
      <c r="F3315" s="38" t="s">
        <v>3776</v>
      </c>
      <c r="G3315" s="24" t="s">
        <v>3729</v>
      </c>
      <c r="H3315" s="24" t="s">
        <v>2556</v>
      </c>
      <c r="I3315" s="39">
        <v>6571464</v>
      </c>
      <c r="J3315" s="40">
        <v>6571464</v>
      </c>
      <c r="K3315" s="27"/>
      <c r="L3315" s="56">
        <f t="shared" ref="L3315:L3316" si="647">I3315*2.14%</f>
        <v>140629.32960000003</v>
      </c>
      <c r="M3315" s="8"/>
      <c r="N3315" s="9">
        <v>46752</v>
      </c>
      <c r="O3315" s="40"/>
      <c r="P3315" s="41"/>
      <c r="Q3315" s="24"/>
    </row>
    <row r="3316" spans="1:17" ht="30" x14ac:dyDescent="0.25">
      <c r="A3316" s="33">
        <v>3314</v>
      </c>
      <c r="B3316" s="24">
        <v>2028</v>
      </c>
      <c r="C3316" s="24" t="s">
        <v>353</v>
      </c>
      <c r="D3316" s="24" t="s">
        <v>629</v>
      </c>
      <c r="E3316" s="24" t="s">
        <v>632</v>
      </c>
      <c r="F3316" s="38" t="s">
        <v>3626</v>
      </c>
      <c r="G3316" s="24" t="s">
        <v>633</v>
      </c>
      <c r="H3316" s="5" t="s">
        <v>2556</v>
      </c>
      <c r="I3316" s="29">
        <v>5323203</v>
      </c>
      <c r="J3316" s="34">
        <v>5323203</v>
      </c>
      <c r="K3316" s="29"/>
      <c r="L3316" s="56">
        <f t="shared" si="647"/>
        <v>113916.54420000002</v>
      </c>
      <c r="M3316" s="6"/>
      <c r="N3316" s="35">
        <v>47118</v>
      </c>
      <c r="O3316" s="5"/>
      <c r="P3316" s="5"/>
      <c r="Q3316" s="24"/>
    </row>
    <row r="3317" spans="1:17" ht="30" x14ac:dyDescent="0.25">
      <c r="A3317" s="33">
        <v>3315</v>
      </c>
      <c r="B3317" s="24">
        <v>2028</v>
      </c>
      <c r="C3317" s="24" t="s">
        <v>353</v>
      </c>
      <c r="D3317" s="24" t="s">
        <v>629</v>
      </c>
      <c r="E3317" s="24" t="s">
        <v>632</v>
      </c>
      <c r="F3317" s="38" t="s">
        <v>3626</v>
      </c>
      <c r="G3317" s="24" t="s">
        <v>633</v>
      </c>
      <c r="H3317" s="5" t="s">
        <v>2555</v>
      </c>
      <c r="I3317" s="29">
        <v>1159976</v>
      </c>
      <c r="J3317" s="34">
        <v>1159976</v>
      </c>
      <c r="K3317" s="29"/>
      <c r="L3317" s="29"/>
      <c r="M3317" s="6"/>
      <c r="N3317" s="35">
        <v>47118</v>
      </c>
      <c r="O3317" s="5"/>
      <c r="P3317" s="5"/>
      <c r="Q3317" s="24"/>
    </row>
    <row r="3318" spans="1:17" ht="45" x14ac:dyDescent="0.25">
      <c r="A3318" s="33">
        <v>3316</v>
      </c>
      <c r="B3318" s="24">
        <v>2028</v>
      </c>
      <c r="C3318" s="24" t="s">
        <v>2049</v>
      </c>
      <c r="D3318" s="24" t="s">
        <v>2145</v>
      </c>
      <c r="E3318" s="24" t="s">
        <v>2146</v>
      </c>
      <c r="F3318" s="38" t="s">
        <v>3626</v>
      </c>
      <c r="G3318" s="24" t="s">
        <v>2147</v>
      </c>
      <c r="H3318" s="5" t="s">
        <v>2561</v>
      </c>
      <c r="I3318" s="29">
        <v>8786265.5199999996</v>
      </c>
      <c r="J3318" s="34">
        <v>8786265.5199999996</v>
      </c>
      <c r="K3318" s="29"/>
      <c r="L3318" s="56">
        <f t="shared" ref="L3318:L3323" si="648">I3318*2.14%</f>
        <v>188026.08212800001</v>
      </c>
      <c r="M3318" s="6"/>
      <c r="N3318" s="35">
        <v>47118</v>
      </c>
      <c r="O3318" s="5"/>
      <c r="P3318" s="5"/>
      <c r="Q3318" s="24"/>
    </row>
    <row r="3319" spans="1:17" ht="45" x14ac:dyDescent="0.25">
      <c r="A3319" s="33">
        <v>3317</v>
      </c>
      <c r="B3319" s="24">
        <v>2028</v>
      </c>
      <c r="C3319" s="24" t="s">
        <v>2049</v>
      </c>
      <c r="D3319" s="24" t="s">
        <v>2145</v>
      </c>
      <c r="E3319" s="24" t="s">
        <v>2146</v>
      </c>
      <c r="F3319" s="38" t="s">
        <v>3626</v>
      </c>
      <c r="G3319" s="24" t="s">
        <v>2147</v>
      </c>
      <c r="H3319" s="5" t="s">
        <v>2553</v>
      </c>
      <c r="I3319" s="29">
        <v>3272432.52</v>
      </c>
      <c r="J3319" s="34">
        <v>3272432.52</v>
      </c>
      <c r="K3319" s="29"/>
      <c r="L3319" s="56">
        <f t="shared" si="648"/>
        <v>70030.055928000002</v>
      </c>
      <c r="M3319" s="6"/>
      <c r="N3319" s="35">
        <v>47118</v>
      </c>
      <c r="O3319" s="5"/>
      <c r="P3319" s="5"/>
      <c r="Q3319" s="24"/>
    </row>
    <row r="3320" spans="1:17" ht="45" x14ac:dyDescent="0.25">
      <c r="A3320" s="33">
        <v>3318</v>
      </c>
      <c r="B3320" s="24">
        <v>2028</v>
      </c>
      <c r="C3320" s="24" t="s">
        <v>2049</v>
      </c>
      <c r="D3320" s="24" t="s">
        <v>2145</v>
      </c>
      <c r="E3320" s="24" t="s">
        <v>2148</v>
      </c>
      <c r="F3320" s="38" t="s">
        <v>3626</v>
      </c>
      <c r="G3320" s="24" t="s">
        <v>2149</v>
      </c>
      <c r="H3320" s="5" t="s">
        <v>2566</v>
      </c>
      <c r="I3320" s="29">
        <v>7666898.8399999999</v>
      </c>
      <c r="J3320" s="34">
        <v>7666898.8399999999</v>
      </c>
      <c r="K3320" s="29"/>
      <c r="L3320" s="56">
        <f t="shared" si="648"/>
        <v>164071.63517600001</v>
      </c>
      <c r="M3320" s="6"/>
      <c r="N3320" s="35">
        <v>47118</v>
      </c>
      <c r="O3320" s="5"/>
      <c r="P3320" s="5"/>
      <c r="Q3320" s="24"/>
    </row>
    <row r="3321" spans="1:17" ht="45" x14ac:dyDescent="0.25">
      <c r="A3321" s="33">
        <v>3319</v>
      </c>
      <c r="B3321" s="24">
        <v>2028</v>
      </c>
      <c r="C3321" s="24" t="s">
        <v>2049</v>
      </c>
      <c r="D3321" s="24" t="s">
        <v>2145</v>
      </c>
      <c r="E3321" s="24" t="s">
        <v>2150</v>
      </c>
      <c r="F3321" s="38" t="s">
        <v>3626</v>
      </c>
      <c r="G3321" s="24" t="s">
        <v>2151</v>
      </c>
      <c r="H3321" s="5" t="s">
        <v>2566</v>
      </c>
      <c r="I3321" s="29">
        <v>6392762.5700000003</v>
      </c>
      <c r="J3321" s="34">
        <v>6392762.5700000003</v>
      </c>
      <c r="K3321" s="29"/>
      <c r="L3321" s="56">
        <f t="shared" si="648"/>
        <v>136805.11899800002</v>
      </c>
      <c r="M3321" s="6"/>
      <c r="N3321" s="35">
        <v>47118</v>
      </c>
      <c r="O3321" s="5"/>
      <c r="P3321" s="5"/>
      <c r="Q3321" s="24"/>
    </row>
    <row r="3322" spans="1:17" ht="30" x14ac:dyDescent="0.25">
      <c r="A3322" s="33">
        <v>3320</v>
      </c>
      <c r="B3322" s="4">
        <v>2026</v>
      </c>
      <c r="C3322" s="24" t="s">
        <v>657</v>
      </c>
      <c r="D3322" s="5" t="s">
        <v>893</v>
      </c>
      <c r="E3322" s="5" t="s">
        <v>4236</v>
      </c>
      <c r="F3322" s="38" t="s">
        <v>3626</v>
      </c>
      <c r="G3322" s="5" t="s">
        <v>4037</v>
      </c>
      <c r="H3322" s="5" t="s">
        <v>2556</v>
      </c>
      <c r="I3322" s="29">
        <v>2090679.26</v>
      </c>
      <c r="J3322" s="34">
        <v>2090679.26</v>
      </c>
      <c r="K3322" s="29"/>
      <c r="L3322" s="56">
        <f t="shared" si="648"/>
        <v>44740.536164000005</v>
      </c>
      <c r="M3322" s="5"/>
      <c r="N3322" s="35">
        <v>46387</v>
      </c>
      <c r="O3322" s="36"/>
      <c r="P3322" s="5"/>
      <c r="Q3322" s="5"/>
    </row>
    <row r="3323" spans="1:17" ht="30" x14ac:dyDescent="0.25">
      <c r="A3323" s="33">
        <v>3321</v>
      </c>
      <c r="B3323" s="4">
        <v>2026</v>
      </c>
      <c r="C3323" s="24" t="s">
        <v>657</v>
      </c>
      <c r="D3323" s="5" t="s">
        <v>893</v>
      </c>
      <c r="E3323" s="5" t="s">
        <v>4038</v>
      </c>
      <c r="F3323" s="38" t="s">
        <v>3626</v>
      </c>
      <c r="G3323" s="5" t="s">
        <v>4039</v>
      </c>
      <c r="H3323" s="5" t="s">
        <v>2556</v>
      </c>
      <c r="I3323" s="29">
        <v>2096149.93</v>
      </c>
      <c r="J3323" s="34">
        <v>2096149.93</v>
      </c>
      <c r="K3323" s="29"/>
      <c r="L3323" s="56">
        <f t="shared" si="648"/>
        <v>44857.608502000003</v>
      </c>
      <c r="M3323" s="5"/>
      <c r="N3323" s="35">
        <v>46387</v>
      </c>
      <c r="O3323" s="36"/>
      <c r="P3323" s="5"/>
      <c r="Q3323" s="5"/>
    </row>
    <row r="3324" spans="1:17" ht="30" x14ac:dyDescent="0.25">
      <c r="A3324" s="33">
        <v>3322</v>
      </c>
      <c r="B3324" s="24">
        <v>2026</v>
      </c>
      <c r="C3324" s="24" t="s">
        <v>157</v>
      </c>
      <c r="D3324" s="24" t="s">
        <v>324</v>
      </c>
      <c r="E3324" s="24" t="s">
        <v>325</v>
      </c>
      <c r="F3324" s="38" t="s">
        <v>3626</v>
      </c>
      <c r="G3324" s="24" t="s">
        <v>326</v>
      </c>
      <c r="H3324" s="37" t="s">
        <v>2570</v>
      </c>
      <c r="I3324" s="29">
        <v>348989.91</v>
      </c>
      <c r="J3324" s="34">
        <v>348989.91</v>
      </c>
      <c r="K3324" s="29"/>
      <c r="L3324" s="29"/>
      <c r="M3324" s="6"/>
      <c r="N3324" s="35">
        <v>46387</v>
      </c>
      <c r="O3324" s="36"/>
      <c r="P3324" s="5"/>
      <c r="Q3324" s="5"/>
    </row>
    <row r="3325" spans="1:17" ht="30" x14ac:dyDescent="0.25">
      <c r="A3325" s="33">
        <v>3323</v>
      </c>
      <c r="B3325" s="24">
        <v>2026</v>
      </c>
      <c r="C3325" s="24" t="s">
        <v>157</v>
      </c>
      <c r="D3325" s="24" t="s">
        <v>324</v>
      </c>
      <c r="E3325" s="24" t="s">
        <v>325</v>
      </c>
      <c r="F3325" s="38" t="s">
        <v>3626</v>
      </c>
      <c r="G3325" s="24" t="s">
        <v>326</v>
      </c>
      <c r="H3325" s="37" t="s">
        <v>2566</v>
      </c>
      <c r="I3325" s="29">
        <v>8853813</v>
      </c>
      <c r="J3325" s="34">
        <v>8853813</v>
      </c>
      <c r="K3325" s="29"/>
      <c r="L3325" s="56">
        <f t="shared" ref="L3325" si="649">I3325*2.14%</f>
        <v>189471.59820000001</v>
      </c>
      <c r="M3325" s="6"/>
      <c r="N3325" s="35">
        <v>46387</v>
      </c>
      <c r="O3325" s="36"/>
      <c r="P3325" s="5"/>
      <c r="Q3325" s="5"/>
    </row>
    <row r="3326" spans="1:17" ht="30" x14ac:dyDescent="0.25">
      <c r="A3326" s="33">
        <v>3324</v>
      </c>
      <c r="B3326" s="24">
        <v>2026</v>
      </c>
      <c r="C3326" s="24" t="s">
        <v>157</v>
      </c>
      <c r="D3326" s="24" t="s">
        <v>324</v>
      </c>
      <c r="E3326" s="24" t="s">
        <v>325</v>
      </c>
      <c r="F3326" s="38" t="s">
        <v>3626</v>
      </c>
      <c r="G3326" s="24" t="s">
        <v>326</v>
      </c>
      <c r="H3326" s="37" t="s">
        <v>2555</v>
      </c>
      <c r="I3326" s="29">
        <v>195780.42</v>
      </c>
      <c r="J3326" s="34">
        <v>195780.42</v>
      </c>
      <c r="K3326" s="29"/>
      <c r="L3326" s="29"/>
      <c r="M3326" s="6"/>
      <c r="N3326" s="35">
        <v>46387</v>
      </c>
      <c r="O3326" s="36"/>
      <c r="P3326" s="5"/>
      <c r="Q3326" s="5"/>
    </row>
    <row r="3327" spans="1:17" ht="30" x14ac:dyDescent="0.25">
      <c r="A3327" s="33">
        <v>3325</v>
      </c>
      <c r="B3327" s="24">
        <v>2026</v>
      </c>
      <c r="C3327" s="24" t="s">
        <v>157</v>
      </c>
      <c r="D3327" s="24" t="s">
        <v>324</v>
      </c>
      <c r="E3327" s="24" t="s">
        <v>325</v>
      </c>
      <c r="F3327" s="38" t="s">
        <v>3626</v>
      </c>
      <c r="G3327" s="24" t="s">
        <v>326</v>
      </c>
      <c r="H3327" s="37" t="s">
        <v>2556</v>
      </c>
      <c r="I3327" s="29">
        <v>1867287</v>
      </c>
      <c r="J3327" s="34">
        <v>1867287</v>
      </c>
      <c r="K3327" s="29"/>
      <c r="L3327" s="56">
        <f t="shared" ref="L3327" si="650">I3327*2.14%</f>
        <v>39959.941800000008</v>
      </c>
      <c r="M3327" s="6"/>
      <c r="N3327" s="35">
        <v>46387</v>
      </c>
      <c r="O3327" s="36"/>
      <c r="P3327" s="5"/>
      <c r="Q3327" s="5"/>
    </row>
    <row r="3328" spans="1:17" ht="45" x14ac:dyDescent="0.25">
      <c r="A3328" s="33">
        <v>3326</v>
      </c>
      <c r="B3328" s="24">
        <v>2028</v>
      </c>
      <c r="C3328" s="24" t="s">
        <v>657</v>
      </c>
      <c r="D3328" s="24" t="s">
        <v>815</v>
      </c>
      <c r="E3328" s="24" t="s">
        <v>846</v>
      </c>
      <c r="F3328" s="38" t="s">
        <v>3626</v>
      </c>
      <c r="G3328" s="24" t="s">
        <v>847</v>
      </c>
      <c r="H3328" s="5" t="s">
        <v>2558</v>
      </c>
      <c r="I3328" s="29">
        <v>836935.05</v>
      </c>
      <c r="J3328" s="34">
        <v>836935.05</v>
      </c>
      <c r="K3328" s="29"/>
      <c r="L3328" s="29"/>
      <c r="M3328" s="6"/>
      <c r="N3328" s="35">
        <v>47118</v>
      </c>
      <c r="O3328" s="5"/>
      <c r="P3328" s="5"/>
      <c r="Q3328" s="24"/>
    </row>
    <row r="3329" spans="1:17" ht="45" x14ac:dyDescent="0.25">
      <c r="A3329" s="33">
        <v>3327</v>
      </c>
      <c r="B3329" s="4">
        <v>2026</v>
      </c>
      <c r="C3329" s="24" t="s">
        <v>657</v>
      </c>
      <c r="D3329" s="5" t="s">
        <v>815</v>
      </c>
      <c r="E3329" s="5" t="s">
        <v>4235</v>
      </c>
      <c r="F3329" s="38" t="s">
        <v>3626</v>
      </c>
      <c r="G3329" s="24" t="s">
        <v>3893</v>
      </c>
      <c r="H3329" s="5" t="s">
        <v>2556</v>
      </c>
      <c r="I3329" s="29">
        <v>2212122</v>
      </c>
      <c r="J3329" s="34">
        <v>2212122</v>
      </c>
      <c r="K3329" s="29"/>
      <c r="L3329" s="56">
        <f t="shared" ref="L3329:L3332" si="651">I3329*2.14%</f>
        <v>47339.410800000005</v>
      </c>
      <c r="M3329" s="5"/>
      <c r="N3329" s="35">
        <v>46387</v>
      </c>
      <c r="O3329" s="36"/>
      <c r="P3329" s="5"/>
      <c r="Q3329" s="5"/>
    </row>
    <row r="3330" spans="1:17" ht="30" x14ac:dyDescent="0.25">
      <c r="A3330" s="33">
        <v>3328</v>
      </c>
      <c r="B3330" s="4">
        <v>2027</v>
      </c>
      <c r="C3330" s="24" t="s">
        <v>657</v>
      </c>
      <c r="D3330" s="5" t="s">
        <v>956</v>
      </c>
      <c r="E3330" s="5" t="s">
        <v>4046</v>
      </c>
      <c r="F3330" s="38" t="s">
        <v>3626</v>
      </c>
      <c r="G3330" s="24" t="s">
        <v>4047</v>
      </c>
      <c r="H3330" s="5" t="s">
        <v>2554</v>
      </c>
      <c r="I3330" s="29">
        <v>18048820.050000001</v>
      </c>
      <c r="J3330" s="29">
        <v>18048820.050000001</v>
      </c>
      <c r="K3330" s="29"/>
      <c r="L3330" s="56">
        <f t="shared" si="651"/>
        <v>386244.74907000008</v>
      </c>
      <c r="M3330" s="5"/>
      <c r="N3330" s="35">
        <v>46752</v>
      </c>
      <c r="O3330" s="5"/>
      <c r="P3330" s="5"/>
      <c r="Q3330" s="5"/>
    </row>
    <row r="3331" spans="1:17" ht="30" x14ac:dyDescent="0.25">
      <c r="A3331" s="33">
        <v>3329</v>
      </c>
      <c r="B3331" s="24">
        <v>2028</v>
      </c>
      <c r="C3331" s="24" t="s">
        <v>657</v>
      </c>
      <c r="D3331" s="24" t="s">
        <v>956</v>
      </c>
      <c r="E3331" s="5" t="s">
        <v>3144</v>
      </c>
      <c r="F3331" s="38" t="s">
        <v>3626</v>
      </c>
      <c r="G3331" s="5" t="s">
        <v>3145</v>
      </c>
      <c r="H3331" s="5" t="s">
        <v>2566</v>
      </c>
      <c r="I3331" s="29">
        <v>13064500</v>
      </c>
      <c r="J3331" s="34">
        <v>13064500</v>
      </c>
      <c r="K3331" s="29"/>
      <c r="L3331" s="56">
        <f t="shared" si="651"/>
        <v>279580.30000000005</v>
      </c>
      <c r="M3331" s="6"/>
      <c r="N3331" s="35">
        <v>47118</v>
      </c>
      <c r="O3331" s="5"/>
      <c r="P3331" s="5"/>
      <c r="Q3331" s="24"/>
    </row>
    <row r="3332" spans="1:17" ht="30" x14ac:dyDescent="0.25">
      <c r="A3332" s="33">
        <v>3330</v>
      </c>
      <c r="B3332" s="24">
        <v>2028</v>
      </c>
      <c r="C3332" s="24" t="s">
        <v>657</v>
      </c>
      <c r="D3332" s="24" t="s">
        <v>956</v>
      </c>
      <c r="E3332" s="24" t="s">
        <v>959</v>
      </c>
      <c r="F3332" s="38" t="s">
        <v>3626</v>
      </c>
      <c r="G3332" s="24" t="s">
        <v>960</v>
      </c>
      <c r="H3332" s="5" t="s">
        <v>2554</v>
      </c>
      <c r="I3332" s="29">
        <v>2845649.96</v>
      </c>
      <c r="J3332" s="34">
        <v>2845649.96</v>
      </c>
      <c r="K3332" s="29"/>
      <c r="L3332" s="56">
        <f t="shared" si="651"/>
        <v>60896.909144000005</v>
      </c>
      <c r="M3332" s="6"/>
      <c r="N3332" s="35">
        <v>47118</v>
      </c>
      <c r="O3332" s="5"/>
      <c r="P3332" s="5"/>
      <c r="Q3332" s="24"/>
    </row>
    <row r="3333" spans="1:17" ht="30" x14ac:dyDescent="0.25">
      <c r="A3333" s="33">
        <v>3331</v>
      </c>
      <c r="B3333" s="24">
        <v>2026</v>
      </c>
      <c r="C3333" s="5" t="s">
        <v>2433</v>
      </c>
      <c r="D3333" s="5" t="s">
        <v>2450</v>
      </c>
      <c r="E3333" s="5" t="s">
        <v>3966</v>
      </c>
      <c r="F3333" s="38" t="s">
        <v>3626</v>
      </c>
      <c r="G3333" s="5" t="s">
        <v>3967</v>
      </c>
      <c r="H3333" s="5" t="s">
        <v>2679</v>
      </c>
      <c r="I3333" s="29">
        <v>226875.24</v>
      </c>
      <c r="J3333" s="34">
        <v>226875.24</v>
      </c>
      <c r="K3333" s="29"/>
      <c r="L3333" s="29"/>
      <c r="M3333" s="5"/>
      <c r="N3333" s="35">
        <v>46387</v>
      </c>
      <c r="O3333" s="36"/>
      <c r="P3333" s="5"/>
      <c r="Q3333" s="5"/>
    </row>
    <row r="3334" spans="1:17" ht="30" x14ac:dyDescent="0.25">
      <c r="A3334" s="33">
        <v>3332</v>
      </c>
      <c r="B3334" s="24">
        <v>2026</v>
      </c>
      <c r="C3334" s="5" t="s">
        <v>2433</v>
      </c>
      <c r="D3334" s="5" t="s">
        <v>2450</v>
      </c>
      <c r="E3334" s="5" t="s">
        <v>3966</v>
      </c>
      <c r="F3334" s="38" t="s">
        <v>3626</v>
      </c>
      <c r="G3334" s="5" t="s">
        <v>3967</v>
      </c>
      <c r="H3334" s="5" t="s">
        <v>2680</v>
      </c>
      <c r="I3334" s="29">
        <v>3054545.12</v>
      </c>
      <c r="J3334" s="34">
        <v>3054545.12</v>
      </c>
      <c r="K3334" s="29"/>
      <c r="L3334" s="56">
        <f t="shared" ref="L3334:L3338" si="652">I3334*2.14%</f>
        <v>65367.26556800001</v>
      </c>
      <c r="M3334" s="5">
        <v>1</v>
      </c>
      <c r="N3334" s="35">
        <v>46387</v>
      </c>
      <c r="O3334" s="36"/>
      <c r="P3334" s="5"/>
      <c r="Q3334" s="5"/>
    </row>
    <row r="3335" spans="1:17" ht="30" x14ac:dyDescent="0.25">
      <c r="A3335" s="33">
        <v>3333</v>
      </c>
      <c r="B3335" s="24">
        <v>2026</v>
      </c>
      <c r="C3335" s="5" t="s">
        <v>2433</v>
      </c>
      <c r="D3335" s="5" t="s">
        <v>2450</v>
      </c>
      <c r="E3335" s="5" t="s">
        <v>3966</v>
      </c>
      <c r="F3335" s="38" t="s">
        <v>3626</v>
      </c>
      <c r="G3335" s="5" t="s">
        <v>3967</v>
      </c>
      <c r="H3335" s="5" t="s">
        <v>3609</v>
      </c>
      <c r="I3335" s="29">
        <v>131928.39000000001</v>
      </c>
      <c r="J3335" s="34">
        <v>131928.39000000001</v>
      </c>
      <c r="K3335" s="29"/>
      <c r="L3335" s="56"/>
      <c r="M3335" s="5"/>
      <c r="N3335" s="35">
        <v>46387</v>
      </c>
      <c r="O3335" s="36"/>
      <c r="P3335" s="5"/>
      <c r="Q3335" s="5"/>
    </row>
    <row r="3336" spans="1:17" ht="30" x14ac:dyDescent="0.25">
      <c r="A3336" s="33">
        <v>3334</v>
      </c>
      <c r="B3336" s="24">
        <v>2028</v>
      </c>
      <c r="C3336" s="24" t="s">
        <v>657</v>
      </c>
      <c r="D3336" s="24" t="s">
        <v>884</v>
      </c>
      <c r="E3336" s="5" t="s">
        <v>3120</v>
      </c>
      <c r="F3336" s="38" t="s">
        <v>3626</v>
      </c>
      <c r="G3336" s="5" t="s">
        <v>3121</v>
      </c>
      <c r="H3336" s="5" t="s">
        <v>2566</v>
      </c>
      <c r="I3336" s="29">
        <v>10171176</v>
      </c>
      <c r="J3336" s="34">
        <v>10171176</v>
      </c>
      <c r="K3336" s="29"/>
      <c r="L3336" s="56">
        <f t="shared" si="652"/>
        <v>217663.16640000002</v>
      </c>
      <c r="M3336" s="6"/>
      <c r="N3336" s="35">
        <v>47118</v>
      </c>
      <c r="O3336" s="5"/>
      <c r="P3336" s="5"/>
      <c r="Q3336" s="24"/>
    </row>
    <row r="3337" spans="1:17" ht="30" x14ac:dyDescent="0.25">
      <c r="A3337" s="33">
        <v>3335</v>
      </c>
      <c r="B3337" s="24">
        <v>2027</v>
      </c>
      <c r="C3337" s="24" t="s">
        <v>657</v>
      </c>
      <c r="D3337" s="24" t="s">
        <v>884</v>
      </c>
      <c r="E3337" s="5" t="s">
        <v>3122</v>
      </c>
      <c r="F3337" s="38" t="s">
        <v>3626</v>
      </c>
      <c r="G3337" s="5" t="s">
        <v>3123</v>
      </c>
      <c r="H3337" s="5" t="s">
        <v>2566</v>
      </c>
      <c r="I3337" s="29">
        <v>9847675</v>
      </c>
      <c r="J3337" s="34">
        <v>9847675</v>
      </c>
      <c r="K3337" s="29"/>
      <c r="L3337" s="56">
        <f t="shared" si="652"/>
        <v>210740.24500000002</v>
      </c>
      <c r="M3337" s="6"/>
      <c r="N3337" s="9">
        <v>46752</v>
      </c>
      <c r="O3337" s="5"/>
      <c r="P3337" s="5"/>
      <c r="Q3337" s="24"/>
    </row>
    <row r="3338" spans="1:17" ht="30" x14ac:dyDescent="0.25">
      <c r="A3338" s="33">
        <v>3336</v>
      </c>
      <c r="B3338" s="24">
        <v>2028</v>
      </c>
      <c r="C3338" s="24" t="s">
        <v>657</v>
      </c>
      <c r="D3338" s="24" t="s">
        <v>884</v>
      </c>
      <c r="E3338" s="5" t="s">
        <v>3124</v>
      </c>
      <c r="F3338" s="38" t="s">
        <v>3626</v>
      </c>
      <c r="G3338" s="5" t="s">
        <v>3125</v>
      </c>
      <c r="H3338" s="5" t="s">
        <v>2566</v>
      </c>
      <c r="I3338" s="29">
        <v>10279380</v>
      </c>
      <c r="J3338" s="34">
        <v>10279380</v>
      </c>
      <c r="K3338" s="29"/>
      <c r="L3338" s="56">
        <f t="shared" si="652"/>
        <v>219978.73200000002</v>
      </c>
      <c r="M3338" s="6"/>
      <c r="N3338" s="35">
        <v>47118</v>
      </c>
      <c r="O3338" s="5"/>
      <c r="P3338" s="5"/>
      <c r="Q3338" s="24"/>
    </row>
    <row r="3339" spans="1:17" ht="30" x14ac:dyDescent="0.25">
      <c r="A3339" s="33">
        <v>3337</v>
      </c>
      <c r="B3339" s="24">
        <v>2028</v>
      </c>
      <c r="C3339" s="24" t="s">
        <v>657</v>
      </c>
      <c r="D3339" s="24" t="s">
        <v>884</v>
      </c>
      <c r="E3339" s="24" t="s">
        <v>889</v>
      </c>
      <c r="F3339" s="38" t="s">
        <v>3626</v>
      </c>
      <c r="G3339" s="24" t="s">
        <v>890</v>
      </c>
      <c r="H3339" s="5" t="s">
        <v>2562</v>
      </c>
      <c r="I3339" s="29">
        <v>619303.48</v>
      </c>
      <c r="J3339" s="34">
        <v>619303.48</v>
      </c>
      <c r="K3339" s="29"/>
      <c r="L3339" s="29"/>
      <c r="M3339" s="6"/>
      <c r="N3339" s="35">
        <v>47118</v>
      </c>
      <c r="O3339" s="5"/>
      <c r="P3339" s="5"/>
      <c r="Q3339" s="24"/>
    </row>
    <row r="3340" spans="1:17" ht="30" x14ac:dyDescent="0.25">
      <c r="A3340" s="33">
        <v>3338</v>
      </c>
      <c r="B3340" s="24">
        <v>2028</v>
      </c>
      <c r="C3340" s="24" t="s">
        <v>657</v>
      </c>
      <c r="D3340" s="24" t="s">
        <v>884</v>
      </c>
      <c r="E3340" s="24" t="s">
        <v>891</v>
      </c>
      <c r="F3340" s="38" t="s">
        <v>3626</v>
      </c>
      <c r="G3340" s="24" t="s">
        <v>892</v>
      </c>
      <c r="H3340" s="5" t="s">
        <v>2562</v>
      </c>
      <c r="I3340" s="29">
        <v>619303.48</v>
      </c>
      <c r="J3340" s="34">
        <v>619303.48</v>
      </c>
      <c r="K3340" s="29"/>
      <c r="L3340" s="29"/>
      <c r="M3340" s="6"/>
      <c r="N3340" s="35">
        <v>47118</v>
      </c>
      <c r="O3340" s="5"/>
      <c r="P3340" s="5"/>
      <c r="Q3340" s="24"/>
    </row>
    <row r="3341" spans="1:17" ht="30" x14ac:dyDescent="0.25">
      <c r="A3341" s="33">
        <v>3339</v>
      </c>
      <c r="B3341" s="24">
        <v>2027</v>
      </c>
      <c r="C3341" s="24" t="s">
        <v>657</v>
      </c>
      <c r="D3341" s="24" t="s">
        <v>884</v>
      </c>
      <c r="E3341" s="5" t="s">
        <v>3126</v>
      </c>
      <c r="F3341" s="38" t="s">
        <v>3626</v>
      </c>
      <c r="G3341" s="5" t="s">
        <v>3127</v>
      </c>
      <c r="H3341" s="5" t="s">
        <v>2566</v>
      </c>
      <c r="I3341" s="29">
        <v>10189210</v>
      </c>
      <c r="J3341" s="34">
        <v>10189210</v>
      </c>
      <c r="K3341" s="29"/>
      <c r="L3341" s="56">
        <f t="shared" ref="L3341:L3343" si="653">I3341*2.14%</f>
        <v>218049.09400000001</v>
      </c>
      <c r="M3341" s="6"/>
      <c r="N3341" s="9">
        <v>46752</v>
      </c>
      <c r="O3341" s="5"/>
      <c r="P3341" s="5"/>
      <c r="Q3341" s="24"/>
    </row>
    <row r="3342" spans="1:17" ht="30" x14ac:dyDescent="0.25">
      <c r="A3342" s="33">
        <v>3340</v>
      </c>
      <c r="B3342" s="24">
        <v>2027</v>
      </c>
      <c r="C3342" s="24" t="s">
        <v>657</v>
      </c>
      <c r="D3342" s="24" t="s">
        <v>884</v>
      </c>
      <c r="E3342" s="5" t="s">
        <v>3128</v>
      </c>
      <c r="F3342" s="38" t="s">
        <v>3626</v>
      </c>
      <c r="G3342" s="5" t="s">
        <v>3129</v>
      </c>
      <c r="H3342" s="5" t="s">
        <v>2566</v>
      </c>
      <c r="I3342" s="29">
        <v>10315448</v>
      </c>
      <c r="J3342" s="34">
        <v>10315448</v>
      </c>
      <c r="K3342" s="29"/>
      <c r="L3342" s="56">
        <f t="shared" si="653"/>
        <v>220750.58720000004</v>
      </c>
      <c r="M3342" s="6"/>
      <c r="N3342" s="9">
        <v>46752</v>
      </c>
      <c r="O3342" s="5"/>
      <c r="P3342" s="5"/>
      <c r="Q3342" s="24"/>
    </row>
    <row r="3343" spans="1:17" ht="30" x14ac:dyDescent="0.25">
      <c r="A3343" s="33">
        <v>3341</v>
      </c>
      <c r="B3343" s="24">
        <v>2027</v>
      </c>
      <c r="C3343" s="24" t="s">
        <v>964</v>
      </c>
      <c r="D3343" s="24" t="s">
        <v>964</v>
      </c>
      <c r="E3343" s="5" t="s">
        <v>3217</v>
      </c>
      <c r="F3343" s="38" t="s">
        <v>3626</v>
      </c>
      <c r="G3343" s="5" t="s">
        <v>3218</v>
      </c>
      <c r="H3343" s="5" t="s">
        <v>2566</v>
      </c>
      <c r="I3343" s="29">
        <v>8620252</v>
      </c>
      <c r="J3343" s="34">
        <v>8620252</v>
      </c>
      <c r="K3343" s="29"/>
      <c r="L3343" s="56">
        <f t="shared" si="653"/>
        <v>184473.39280000003</v>
      </c>
      <c r="M3343" s="6"/>
      <c r="N3343" s="9">
        <v>46752</v>
      </c>
      <c r="O3343" s="5"/>
      <c r="P3343" s="5"/>
      <c r="Q3343" s="24"/>
    </row>
    <row r="3344" spans="1:17" ht="30" x14ac:dyDescent="0.25">
      <c r="A3344" s="33">
        <v>3342</v>
      </c>
      <c r="B3344" s="24">
        <v>2027</v>
      </c>
      <c r="C3344" s="5" t="s">
        <v>1837</v>
      </c>
      <c r="D3344" s="24" t="s">
        <v>1926</v>
      </c>
      <c r="E3344" s="24" t="s">
        <v>4165</v>
      </c>
      <c r="F3344" s="38" t="s">
        <v>3626</v>
      </c>
      <c r="G3344" s="5" t="s">
        <v>4206</v>
      </c>
      <c r="H3344" s="24" t="s">
        <v>2562</v>
      </c>
      <c r="I3344" s="29">
        <v>1889280</v>
      </c>
      <c r="J3344" s="34">
        <v>1889280</v>
      </c>
      <c r="K3344" s="29"/>
      <c r="L3344" s="29"/>
      <c r="M3344" s="5"/>
      <c r="N3344" s="35">
        <v>46752</v>
      </c>
      <c r="O3344" s="5"/>
      <c r="P3344" s="5"/>
      <c r="Q3344" s="5"/>
    </row>
    <row r="3345" spans="1:17" ht="30" x14ac:dyDescent="0.25">
      <c r="A3345" s="33">
        <v>3343</v>
      </c>
      <c r="B3345" s="24">
        <v>2027</v>
      </c>
      <c r="C3345" s="5" t="s">
        <v>1837</v>
      </c>
      <c r="D3345" s="24" t="s">
        <v>1926</v>
      </c>
      <c r="E3345" s="24" t="s">
        <v>4165</v>
      </c>
      <c r="F3345" s="38" t="s">
        <v>3626</v>
      </c>
      <c r="G3345" s="5" t="s">
        <v>4206</v>
      </c>
      <c r="H3345" s="5" t="s">
        <v>2554</v>
      </c>
      <c r="I3345" s="29">
        <v>11450160</v>
      </c>
      <c r="J3345" s="34">
        <v>11450160</v>
      </c>
      <c r="K3345" s="29"/>
      <c r="L3345" s="56">
        <f t="shared" ref="L3345" si="654">I3345*2.14%</f>
        <v>245033.42400000003</v>
      </c>
      <c r="M3345" s="5"/>
      <c r="N3345" s="35">
        <v>46752</v>
      </c>
      <c r="O3345" s="5"/>
      <c r="P3345" s="5"/>
      <c r="Q3345" s="5"/>
    </row>
    <row r="3346" spans="1:17" ht="30" x14ac:dyDescent="0.25">
      <c r="A3346" s="33">
        <v>3344</v>
      </c>
      <c r="B3346" s="24">
        <v>2027</v>
      </c>
      <c r="C3346" s="24" t="s">
        <v>1837</v>
      </c>
      <c r="D3346" s="24" t="s">
        <v>1926</v>
      </c>
      <c r="E3346" s="24" t="s">
        <v>1927</v>
      </c>
      <c r="F3346" s="38" t="s">
        <v>3626</v>
      </c>
      <c r="G3346" s="24" t="s">
        <v>1928</v>
      </c>
      <c r="H3346" s="5" t="s">
        <v>2570</v>
      </c>
      <c r="I3346" s="29">
        <v>613440</v>
      </c>
      <c r="J3346" s="34">
        <v>613440</v>
      </c>
      <c r="K3346" s="29"/>
      <c r="L3346" s="29"/>
      <c r="M3346" s="6"/>
      <c r="N3346" s="9">
        <v>46752</v>
      </c>
      <c r="O3346" s="5"/>
      <c r="P3346" s="5"/>
      <c r="Q3346" s="24"/>
    </row>
    <row r="3347" spans="1:17" ht="30" x14ac:dyDescent="0.25">
      <c r="A3347" s="33">
        <v>3345</v>
      </c>
      <c r="B3347" s="24">
        <v>2027</v>
      </c>
      <c r="C3347" s="24" t="s">
        <v>1837</v>
      </c>
      <c r="D3347" s="24" t="s">
        <v>1926</v>
      </c>
      <c r="E3347" s="24" t="s">
        <v>1927</v>
      </c>
      <c r="F3347" s="38" t="s">
        <v>3626</v>
      </c>
      <c r="G3347" s="24" t="s">
        <v>1928</v>
      </c>
      <c r="H3347" s="5" t="s">
        <v>2566</v>
      </c>
      <c r="I3347" s="29">
        <v>5583225</v>
      </c>
      <c r="J3347" s="34">
        <v>5583225</v>
      </c>
      <c r="K3347" s="29"/>
      <c r="L3347" s="56">
        <f t="shared" ref="L3347:L3351" si="655">I3347*2.14%</f>
        <v>119481.01500000001</v>
      </c>
      <c r="M3347" s="6"/>
      <c r="N3347" s="9">
        <v>46752</v>
      </c>
      <c r="O3347" s="5"/>
      <c r="P3347" s="5"/>
      <c r="Q3347" s="24"/>
    </row>
    <row r="3348" spans="1:17" ht="30" x14ac:dyDescent="0.25">
      <c r="A3348" s="33">
        <v>3346</v>
      </c>
      <c r="B3348" s="24">
        <v>2026</v>
      </c>
      <c r="C3348" s="24" t="s">
        <v>1837</v>
      </c>
      <c r="D3348" s="24" t="s">
        <v>1926</v>
      </c>
      <c r="E3348" s="24" t="s">
        <v>3544</v>
      </c>
      <c r="F3348" s="38" t="s">
        <v>3626</v>
      </c>
      <c r="G3348" s="24" t="s">
        <v>3545</v>
      </c>
      <c r="H3348" s="5" t="s">
        <v>2554</v>
      </c>
      <c r="I3348" s="29">
        <v>6699207.5</v>
      </c>
      <c r="J3348" s="34">
        <v>6699207.5</v>
      </c>
      <c r="K3348" s="29"/>
      <c r="L3348" s="56">
        <f t="shared" si="655"/>
        <v>143363.0405</v>
      </c>
      <c r="M3348" s="6"/>
      <c r="N3348" s="35">
        <v>46387</v>
      </c>
      <c r="O3348" s="36"/>
      <c r="P3348" s="5"/>
      <c r="Q3348" s="24"/>
    </row>
    <row r="3349" spans="1:17" ht="30" x14ac:dyDescent="0.25">
      <c r="A3349" s="33">
        <v>3347</v>
      </c>
      <c r="B3349" s="24">
        <v>2026</v>
      </c>
      <c r="C3349" s="24" t="s">
        <v>1837</v>
      </c>
      <c r="D3349" s="24" t="s">
        <v>1926</v>
      </c>
      <c r="E3349" s="24" t="s">
        <v>3544</v>
      </c>
      <c r="F3349" s="38" t="s">
        <v>3626</v>
      </c>
      <c r="G3349" s="24" t="s">
        <v>3545</v>
      </c>
      <c r="H3349" s="5" t="s">
        <v>2547</v>
      </c>
      <c r="I3349" s="29">
        <v>30146743.329999998</v>
      </c>
      <c r="J3349" s="34">
        <v>30146743.329999998</v>
      </c>
      <c r="K3349" s="29"/>
      <c r="L3349" s="56">
        <f t="shared" si="655"/>
        <v>645140.30726200005</v>
      </c>
      <c r="M3349" s="6"/>
      <c r="N3349" s="35">
        <v>46387</v>
      </c>
      <c r="O3349" s="36"/>
      <c r="P3349" s="5"/>
      <c r="Q3349" s="24"/>
    </row>
    <row r="3350" spans="1:17" ht="30" x14ac:dyDescent="0.25">
      <c r="A3350" s="33">
        <v>3348</v>
      </c>
      <c r="B3350" s="24">
        <v>2026</v>
      </c>
      <c r="C3350" s="24" t="s">
        <v>1837</v>
      </c>
      <c r="D3350" s="24" t="s">
        <v>1929</v>
      </c>
      <c r="E3350" s="5" t="s">
        <v>3393</v>
      </c>
      <c r="F3350" s="38" t="s">
        <v>3626</v>
      </c>
      <c r="G3350" s="5" t="s">
        <v>3394</v>
      </c>
      <c r="H3350" s="5" t="s">
        <v>2566</v>
      </c>
      <c r="I3350" s="29">
        <v>3415837.58</v>
      </c>
      <c r="J3350" s="34">
        <v>1707918.79</v>
      </c>
      <c r="K3350" s="29">
        <v>1707918.79</v>
      </c>
      <c r="L3350" s="56">
        <f t="shared" si="655"/>
        <v>73098.924212000013</v>
      </c>
      <c r="M3350" s="6"/>
      <c r="N3350" s="35">
        <v>46387</v>
      </c>
      <c r="O3350" s="36"/>
      <c r="P3350" s="5"/>
      <c r="Q3350" s="5"/>
    </row>
    <row r="3351" spans="1:17" ht="30" x14ac:dyDescent="0.25">
      <c r="A3351" s="33">
        <v>3349</v>
      </c>
      <c r="B3351" s="24">
        <v>2028</v>
      </c>
      <c r="C3351" s="24" t="s">
        <v>1837</v>
      </c>
      <c r="D3351" s="24" t="s">
        <v>1929</v>
      </c>
      <c r="E3351" s="24" t="s">
        <v>1942</v>
      </c>
      <c r="F3351" s="38" t="s">
        <v>3626</v>
      </c>
      <c r="G3351" s="24" t="s">
        <v>1943</v>
      </c>
      <c r="H3351" s="5" t="s">
        <v>2556</v>
      </c>
      <c r="I3351" s="29">
        <v>736031.75</v>
      </c>
      <c r="J3351" s="34">
        <v>736031.75</v>
      </c>
      <c r="K3351" s="29"/>
      <c r="L3351" s="56">
        <f t="shared" si="655"/>
        <v>15751.079450000001</v>
      </c>
      <c r="M3351" s="6"/>
      <c r="N3351" s="35">
        <v>47118</v>
      </c>
      <c r="O3351" s="5"/>
      <c r="P3351" s="5"/>
      <c r="Q3351" s="24"/>
    </row>
    <row r="3352" spans="1:17" ht="30" x14ac:dyDescent="0.25">
      <c r="A3352" s="33">
        <v>3350</v>
      </c>
      <c r="B3352" s="24">
        <v>2028</v>
      </c>
      <c r="C3352" s="24" t="s">
        <v>1837</v>
      </c>
      <c r="D3352" s="24" t="s">
        <v>1929</v>
      </c>
      <c r="E3352" s="24" t="s">
        <v>1940</v>
      </c>
      <c r="F3352" s="38" t="s">
        <v>3626</v>
      </c>
      <c r="G3352" s="24" t="s">
        <v>1941</v>
      </c>
      <c r="H3352" s="5" t="s">
        <v>2670</v>
      </c>
      <c r="I3352" s="29">
        <v>2141015</v>
      </c>
      <c r="J3352" s="34">
        <v>2141015</v>
      </c>
      <c r="K3352" s="29"/>
      <c r="L3352" s="29"/>
      <c r="M3352" s="6"/>
      <c r="N3352" s="35">
        <v>47118</v>
      </c>
      <c r="O3352" s="5"/>
      <c r="P3352" s="5"/>
      <c r="Q3352" s="24"/>
    </row>
    <row r="3353" spans="1:17" ht="30" x14ac:dyDescent="0.25">
      <c r="A3353" s="33">
        <v>3351</v>
      </c>
      <c r="B3353" s="24">
        <v>2028</v>
      </c>
      <c r="C3353" s="24" t="s">
        <v>1837</v>
      </c>
      <c r="D3353" s="24" t="s">
        <v>1929</v>
      </c>
      <c r="E3353" s="24" t="s">
        <v>1940</v>
      </c>
      <c r="F3353" s="38" t="s">
        <v>3626</v>
      </c>
      <c r="G3353" s="24" t="s">
        <v>1941</v>
      </c>
      <c r="H3353" s="5" t="s">
        <v>2671</v>
      </c>
      <c r="I3353" s="29">
        <v>14882472</v>
      </c>
      <c r="J3353" s="34">
        <v>14882472</v>
      </c>
      <c r="K3353" s="29"/>
      <c r="L3353" s="56">
        <f t="shared" ref="L3353:L3355" si="656">I3353*2.14%</f>
        <v>318484.90080000006</v>
      </c>
      <c r="M3353" s="6"/>
      <c r="N3353" s="35">
        <v>47118</v>
      </c>
      <c r="O3353" s="5"/>
      <c r="P3353" s="5"/>
      <c r="Q3353" s="24"/>
    </row>
    <row r="3354" spans="1:17" ht="45" x14ac:dyDescent="0.25">
      <c r="A3354" s="33">
        <v>3352</v>
      </c>
      <c r="B3354" s="24">
        <v>2026</v>
      </c>
      <c r="C3354" s="24" t="s">
        <v>1</v>
      </c>
      <c r="D3354" s="24" t="s">
        <v>122</v>
      </c>
      <c r="E3354" s="24" t="s">
        <v>123</v>
      </c>
      <c r="F3354" s="38" t="s">
        <v>3626</v>
      </c>
      <c r="G3354" s="24" t="s">
        <v>124</v>
      </c>
      <c r="H3354" s="5" t="s">
        <v>2686</v>
      </c>
      <c r="I3354" s="29">
        <v>584788.26</v>
      </c>
      <c r="J3354" s="34">
        <v>584788.26</v>
      </c>
      <c r="K3354" s="29"/>
      <c r="L3354" s="56">
        <f t="shared" si="656"/>
        <v>12514.468764000001</v>
      </c>
      <c r="M3354" s="6"/>
      <c r="N3354" s="35">
        <v>46387</v>
      </c>
      <c r="O3354" s="36"/>
      <c r="P3354" s="5"/>
      <c r="Q3354" s="5"/>
    </row>
    <row r="3355" spans="1:17" ht="30" x14ac:dyDescent="0.25">
      <c r="A3355" s="33">
        <v>3353</v>
      </c>
      <c r="B3355" s="24">
        <v>2028</v>
      </c>
      <c r="C3355" s="24" t="s">
        <v>2049</v>
      </c>
      <c r="D3355" s="24" t="s">
        <v>2102</v>
      </c>
      <c r="E3355" s="24" t="s">
        <v>2105</v>
      </c>
      <c r="F3355" s="38" t="s">
        <v>3626</v>
      </c>
      <c r="G3355" s="24" t="s">
        <v>2106</v>
      </c>
      <c r="H3355" s="5" t="s">
        <v>2554</v>
      </c>
      <c r="I3355" s="29">
        <v>5262435.49</v>
      </c>
      <c r="J3355" s="34">
        <v>5262435.49</v>
      </c>
      <c r="K3355" s="29"/>
      <c r="L3355" s="56">
        <f t="shared" si="656"/>
        <v>112616.11948600001</v>
      </c>
      <c r="M3355" s="6"/>
      <c r="N3355" s="35">
        <v>47118</v>
      </c>
      <c r="O3355" s="5"/>
      <c r="P3355" s="5"/>
      <c r="Q3355" s="24"/>
    </row>
    <row r="3356" spans="1:17" ht="30" x14ac:dyDescent="0.25">
      <c r="A3356" s="33">
        <v>3354</v>
      </c>
      <c r="B3356" s="24">
        <v>2028</v>
      </c>
      <c r="C3356" s="24" t="s">
        <v>2049</v>
      </c>
      <c r="D3356" s="24" t="s">
        <v>2102</v>
      </c>
      <c r="E3356" s="24" t="s">
        <v>2105</v>
      </c>
      <c r="F3356" s="38" t="s">
        <v>3626</v>
      </c>
      <c r="G3356" s="24" t="s">
        <v>2106</v>
      </c>
      <c r="H3356" s="5" t="s">
        <v>2562</v>
      </c>
      <c r="I3356" s="29">
        <v>407416</v>
      </c>
      <c r="J3356" s="34">
        <v>407416</v>
      </c>
      <c r="K3356" s="29"/>
      <c r="L3356" s="29"/>
      <c r="M3356" s="6"/>
      <c r="N3356" s="35">
        <v>47118</v>
      </c>
      <c r="O3356" s="5"/>
      <c r="P3356" s="5"/>
      <c r="Q3356" s="24"/>
    </row>
    <row r="3357" spans="1:17" ht="30" hidden="1" x14ac:dyDescent="0.25">
      <c r="A3357" s="33">
        <v>3355</v>
      </c>
      <c r="B3357" s="24">
        <v>2028</v>
      </c>
      <c r="C3357" s="24" t="s">
        <v>2049</v>
      </c>
      <c r="D3357" s="24" t="s">
        <v>2172</v>
      </c>
      <c r="E3357" s="24" t="s">
        <v>3694</v>
      </c>
      <c r="F3357" s="38" t="s">
        <v>3776</v>
      </c>
      <c r="G3357" s="24" t="s">
        <v>3770</v>
      </c>
      <c r="H3357" s="24" t="s">
        <v>2554</v>
      </c>
      <c r="I3357" s="39">
        <v>4714312.5</v>
      </c>
      <c r="J3357" s="40">
        <v>4714312.5</v>
      </c>
      <c r="K3357" s="27"/>
      <c r="L3357" s="56">
        <f t="shared" ref="L3357" si="657">I3357*2.14%</f>
        <v>100886.28750000001</v>
      </c>
      <c r="M3357" s="8"/>
      <c r="N3357" s="7">
        <v>47118</v>
      </c>
      <c r="O3357" s="40"/>
      <c r="P3357" s="41"/>
      <c r="Q3357" s="24"/>
    </row>
    <row r="3358" spans="1:17" ht="30" x14ac:dyDescent="0.25">
      <c r="A3358" s="33">
        <v>3356</v>
      </c>
      <c r="B3358" s="24">
        <v>2028</v>
      </c>
      <c r="C3358" s="24" t="s">
        <v>2049</v>
      </c>
      <c r="D3358" s="24" t="s">
        <v>2172</v>
      </c>
      <c r="E3358" s="24" t="s">
        <v>2175</v>
      </c>
      <c r="F3358" s="38" t="s">
        <v>3626</v>
      </c>
      <c r="G3358" s="24" t="s">
        <v>2176</v>
      </c>
      <c r="H3358" s="5" t="s">
        <v>2548</v>
      </c>
      <c r="I3358" s="29">
        <v>1767761</v>
      </c>
      <c r="J3358" s="34">
        <v>1767761</v>
      </c>
      <c r="K3358" s="29"/>
      <c r="L3358" s="29"/>
      <c r="M3358" s="6"/>
      <c r="N3358" s="35">
        <v>47118</v>
      </c>
      <c r="O3358" s="5"/>
      <c r="P3358" s="5"/>
      <c r="Q3358" s="24"/>
    </row>
    <row r="3359" spans="1:17" ht="30" x14ac:dyDescent="0.25">
      <c r="A3359" s="33">
        <v>3357</v>
      </c>
      <c r="B3359" s="24">
        <v>2028</v>
      </c>
      <c r="C3359" s="24" t="s">
        <v>2049</v>
      </c>
      <c r="D3359" s="24" t="s">
        <v>2172</v>
      </c>
      <c r="E3359" s="24" t="s">
        <v>2175</v>
      </c>
      <c r="F3359" s="38" t="s">
        <v>3626</v>
      </c>
      <c r="G3359" s="24" t="s">
        <v>2176</v>
      </c>
      <c r="H3359" s="5" t="s">
        <v>2547</v>
      </c>
      <c r="I3359" s="29">
        <v>11097869.4</v>
      </c>
      <c r="J3359" s="34">
        <v>11097869.4</v>
      </c>
      <c r="K3359" s="29"/>
      <c r="L3359" s="56">
        <f t="shared" ref="L3359:L3364" si="658">I3359*2.14%</f>
        <v>237494.40516000002</v>
      </c>
      <c r="M3359" s="6"/>
      <c r="N3359" s="35">
        <v>47118</v>
      </c>
      <c r="O3359" s="5"/>
      <c r="P3359" s="5"/>
      <c r="Q3359" s="24"/>
    </row>
    <row r="3360" spans="1:17" ht="30" x14ac:dyDescent="0.25">
      <c r="A3360" s="33">
        <v>3358</v>
      </c>
      <c r="B3360" s="24">
        <v>2026</v>
      </c>
      <c r="C3360" s="24" t="s">
        <v>2049</v>
      </c>
      <c r="D3360" s="24" t="s">
        <v>2172</v>
      </c>
      <c r="E3360" s="24" t="s">
        <v>2177</v>
      </c>
      <c r="F3360" s="38" t="s">
        <v>3626</v>
      </c>
      <c r="G3360" s="24" t="s">
        <v>2178</v>
      </c>
      <c r="H3360" s="5" t="s">
        <v>2557</v>
      </c>
      <c r="I3360" s="29">
        <v>2330614.56</v>
      </c>
      <c r="J3360" s="34">
        <v>2330614.56</v>
      </c>
      <c r="K3360" s="29"/>
      <c r="L3360" s="56">
        <f t="shared" si="658"/>
        <v>49875.151584000007</v>
      </c>
      <c r="M3360" s="6"/>
      <c r="N3360" s="35">
        <v>46387</v>
      </c>
      <c r="O3360" s="36"/>
      <c r="P3360" s="5"/>
      <c r="Q3360" s="5"/>
    </row>
    <row r="3361" spans="1:17" ht="30" x14ac:dyDescent="0.25">
      <c r="A3361" s="33">
        <v>3359</v>
      </c>
      <c r="B3361" s="24">
        <v>2026</v>
      </c>
      <c r="C3361" s="24" t="s">
        <v>2049</v>
      </c>
      <c r="D3361" s="24" t="s">
        <v>2172</v>
      </c>
      <c r="E3361" s="24" t="s">
        <v>2177</v>
      </c>
      <c r="F3361" s="38" t="s">
        <v>3626</v>
      </c>
      <c r="G3361" s="24" t="s">
        <v>2178</v>
      </c>
      <c r="H3361" s="5" t="s">
        <v>2564</v>
      </c>
      <c r="I3361" s="29">
        <v>676080.45</v>
      </c>
      <c r="J3361" s="34">
        <v>676080.45</v>
      </c>
      <c r="K3361" s="29"/>
      <c r="L3361" s="56">
        <f t="shared" si="658"/>
        <v>14468.121630000001</v>
      </c>
      <c r="M3361" s="6"/>
      <c r="N3361" s="35">
        <v>46387</v>
      </c>
      <c r="O3361" s="36"/>
      <c r="P3361" s="5"/>
      <c r="Q3361" s="5"/>
    </row>
    <row r="3362" spans="1:17" ht="30" x14ac:dyDescent="0.25">
      <c r="A3362" s="33">
        <v>3360</v>
      </c>
      <c r="B3362" s="24">
        <v>2027</v>
      </c>
      <c r="C3362" s="24" t="s">
        <v>2049</v>
      </c>
      <c r="D3362" s="24" t="s">
        <v>2172</v>
      </c>
      <c r="E3362" s="5" t="s">
        <v>3435</v>
      </c>
      <c r="F3362" s="38" t="s">
        <v>3626</v>
      </c>
      <c r="G3362" s="5" t="s">
        <v>3436</v>
      </c>
      <c r="H3362" s="5" t="s">
        <v>2566</v>
      </c>
      <c r="I3362" s="29">
        <v>9090939.4000000004</v>
      </c>
      <c r="J3362" s="34">
        <v>9090939.4000000004</v>
      </c>
      <c r="K3362" s="29"/>
      <c r="L3362" s="56">
        <f t="shared" si="658"/>
        <v>194546.10316000003</v>
      </c>
      <c r="M3362" s="6"/>
      <c r="N3362" s="9">
        <v>46752</v>
      </c>
      <c r="O3362" s="5"/>
      <c r="P3362" s="5"/>
      <c r="Q3362" s="24"/>
    </row>
    <row r="3363" spans="1:17" ht="30" x14ac:dyDescent="0.25">
      <c r="A3363" s="33">
        <v>3361</v>
      </c>
      <c r="B3363" s="4">
        <v>2028</v>
      </c>
      <c r="C3363" s="5" t="s">
        <v>2049</v>
      </c>
      <c r="D3363" s="5" t="s">
        <v>2172</v>
      </c>
      <c r="E3363" s="5" t="s">
        <v>4280</v>
      </c>
      <c r="F3363" s="38" t="s">
        <v>3626</v>
      </c>
      <c r="G3363" s="5" t="s">
        <v>4284</v>
      </c>
      <c r="H3363" s="44" t="s">
        <v>2554</v>
      </c>
      <c r="I3363" s="46">
        <v>11577069.720000001</v>
      </c>
      <c r="J3363" s="46">
        <v>11577069.720000001</v>
      </c>
      <c r="K3363" s="27"/>
      <c r="L3363" s="56">
        <f t="shared" si="658"/>
        <v>247749.29200800005</v>
      </c>
      <c r="M3363" s="4"/>
      <c r="N3363" s="35">
        <v>47118</v>
      </c>
      <c r="O3363" s="45"/>
      <c r="P3363" s="4"/>
      <c r="Q3363" s="4"/>
    </row>
    <row r="3364" spans="1:17" ht="30" x14ac:dyDescent="0.25">
      <c r="A3364" s="33">
        <v>3362</v>
      </c>
      <c r="B3364" s="4">
        <v>2028</v>
      </c>
      <c r="C3364" s="5" t="s">
        <v>2049</v>
      </c>
      <c r="D3364" s="5" t="s">
        <v>2172</v>
      </c>
      <c r="E3364" s="5" t="s">
        <v>4281</v>
      </c>
      <c r="F3364" s="38" t="s">
        <v>3626</v>
      </c>
      <c r="G3364" s="5" t="s">
        <v>4285</v>
      </c>
      <c r="H3364" s="44" t="s">
        <v>2554</v>
      </c>
      <c r="I3364" s="46">
        <v>10534396</v>
      </c>
      <c r="J3364" s="46">
        <v>10534396</v>
      </c>
      <c r="K3364" s="27"/>
      <c r="L3364" s="56">
        <f t="shared" si="658"/>
        <v>225436.07440000001</v>
      </c>
      <c r="M3364" s="4"/>
      <c r="N3364" s="35">
        <v>47118</v>
      </c>
      <c r="O3364" s="4"/>
      <c r="P3364" s="4"/>
      <c r="Q3364" s="4"/>
    </row>
    <row r="3365" spans="1:17" ht="30" x14ac:dyDescent="0.25">
      <c r="A3365" s="33">
        <v>3363</v>
      </c>
      <c r="B3365" s="24">
        <v>2028</v>
      </c>
      <c r="C3365" s="24" t="s">
        <v>2049</v>
      </c>
      <c r="D3365" s="24" t="s">
        <v>2172</v>
      </c>
      <c r="E3365" s="24" t="s">
        <v>2179</v>
      </c>
      <c r="F3365" s="38" t="s">
        <v>3626</v>
      </c>
      <c r="G3365" s="24" t="s">
        <v>2180</v>
      </c>
      <c r="H3365" s="5" t="s">
        <v>2551</v>
      </c>
      <c r="I3365" s="29">
        <v>432856</v>
      </c>
      <c r="J3365" s="34">
        <v>432856</v>
      </c>
      <c r="K3365" s="29"/>
      <c r="L3365" s="29"/>
      <c r="M3365" s="6"/>
      <c r="N3365" s="35">
        <v>47118</v>
      </c>
      <c r="O3365" s="5"/>
      <c r="P3365" s="5"/>
      <c r="Q3365" s="24"/>
    </row>
    <row r="3366" spans="1:17" ht="30" x14ac:dyDescent="0.25">
      <c r="A3366" s="33">
        <v>3364</v>
      </c>
      <c r="B3366" s="24">
        <v>2028</v>
      </c>
      <c r="C3366" s="24" t="s">
        <v>2049</v>
      </c>
      <c r="D3366" s="24" t="s">
        <v>2172</v>
      </c>
      <c r="E3366" s="24" t="s">
        <v>2179</v>
      </c>
      <c r="F3366" s="38" t="s">
        <v>3626</v>
      </c>
      <c r="G3366" s="24" t="s">
        <v>2180</v>
      </c>
      <c r="H3366" s="5" t="s">
        <v>2557</v>
      </c>
      <c r="I3366" s="29">
        <v>2502746</v>
      </c>
      <c r="J3366" s="34">
        <v>2502746</v>
      </c>
      <c r="K3366" s="29"/>
      <c r="L3366" s="56">
        <f t="shared" ref="L3366" si="659">I3366*2.14%</f>
        <v>53558.764400000007</v>
      </c>
      <c r="M3366" s="6"/>
      <c r="N3366" s="35">
        <v>47118</v>
      </c>
      <c r="O3366" s="5"/>
      <c r="P3366" s="5"/>
      <c r="Q3366" s="24"/>
    </row>
    <row r="3367" spans="1:17" ht="30" x14ac:dyDescent="0.25">
      <c r="A3367" s="33">
        <v>3365</v>
      </c>
      <c r="B3367" s="24">
        <v>2026</v>
      </c>
      <c r="C3367" s="24" t="s">
        <v>2049</v>
      </c>
      <c r="D3367" s="24" t="s">
        <v>2172</v>
      </c>
      <c r="E3367" s="24" t="s">
        <v>2181</v>
      </c>
      <c r="F3367" s="38" t="s">
        <v>3626</v>
      </c>
      <c r="G3367" s="24" t="s">
        <v>2182</v>
      </c>
      <c r="H3367" s="5" t="s">
        <v>2570</v>
      </c>
      <c r="I3367" s="29">
        <v>337399.91</v>
      </c>
      <c r="J3367" s="34">
        <v>337399.91</v>
      </c>
      <c r="K3367" s="29"/>
      <c r="L3367" s="29"/>
      <c r="M3367" s="6"/>
      <c r="N3367" s="35">
        <v>46387</v>
      </c>
      <c r="O3367" s="36"/>
      <c r="P3367" s="5"/>
      <c r="Q3367" s="5"/>
    </row>
    <row r="3368" spans="1:17" ht="30" x14ac:dyDescent="0.25">
      <c r="A3368" s="33">
        <v>3366</v>
      </c>
      <c r="B3368" s="24">
        <v>2026</v>
      </c>
      <c r="C3368" s="24" t="s">
        <v>2049</v>
      </c>
      <c r="D3368" s="24" t="s">
        <v>2172</v>
      </c>
      <c r="E3368" s="24" t="s">
        <v>2181</v>
      </c>
      <c r="F3368" s="38" t="s">
        <v>3626</v>
      </c>
      <c r="G3368" s="24" t="s">
        <v>2182</v>
      </c>
      <c r="H3368" s="5" t="s">
        <v>2566</v>
      </c>
      <c r="I3368" s="29">
        <v>14107494</v>
      </c>
      <c r="J3368" s="34">
        <v>14107494</v>
      </c>
      <c r="K3368" s="29"/>
      <c r="L3368" s="56">
        <f t="shared" ref="L3368" si="660">I3368*2.14%</f>
        <v>301900.37160000001</v>
      </c>
      <c r="M3368" s="6"/>
      <c r="N3368" s="35">
        <v>46387</v>
      </c>
      <c r="O3368" s="36"/>
      <c r="P3368" s="5"/>
      <c r="Q3368" s="5"/>
    </row>
    <row r="3369" spans="1:17" ht="30" x14ac:dyDescent="0.25">
      <c r="A3369" s="33">
        <v>3367</v>
      </c>
      <c r="B3369" s="24">
        <v>2027</v>
      </c>
      <c r="C3369" s="24" t="s">
        <v>2049</v>
      </c>
      <c r="D3369" s="24" t="s">
        <v>2172</v>
      </c>
      <c r="E3369" s="24" t="s">
        <v>2183</v>
      </c>
      <c r="F3369" s="38" t="s">
        <v>3626</v>
      </c>
      <c r="G3369" s="24" t="s">
        <v>2184</v>
      </c>
      <c r="H3369" s="5" t="s">
        <v>2548</v>
      </c>
      <c r="I3369" s="29">
        <v>1606865</v>
      </c>
      <c r="J3369" s="34">
        <v>1606865</v>
      </c>
      <c r="K3369" s="29"/>
      <c r="L3369" s="29"/>
      <c r="M3369" s="6"/>
      <c r="N3369" s="9">
        <v>46752</v>
      </c>
      <c r="O3369" s="5"/>
      <c r="P3369" s="5"/>
      <c r="Q3369" s="5"/>
    </row>
    <row r="3370" spans="1:17" ht="30" x14ac:dyDescent="0.25">
      <c r="A3370" s="33">
        <v>3368</v>
      </c>
      <c r="B3370" s="24">
        <v>2027</v>
      </c>
      <c r="C3370" s="24" t="s">
        <v>2049</v>
      </c>
      <c r="D3370" s="24" t="s">
        <v>2172</v>
      </c>
      <c r="E3370" s="24" t="s">
        <v>2183</v>
      </c>
      <c r="F3370" s="38" t="s">
        <v>3626</v>
      </c>
      <c r="G3370" s="24" t="s">
        <v>2184</v>
      </c>
      <c r="H3370" s="5" t="s">
        <v>2547</v>
      </c>
      <c r="I3370" s="29">
        <v>9751266</v>
      </c>
      <c r="J3370" s="34">
        <v>9751266</v>
      </c>
      <c r="K3370" s="29"/>
      <c r="L3370" s="56">
        <f t="shared" ref="L3370" si="661">I3370*2.14%</f>
        <v>208677.09240000002</v>
      </c>
      <c r="M3370" s="6"/>
      <c r="N3370" s="9">
        <v>46752</v>
      </c>
      <c r="O3370" s="5"/>
      <c r="P3370" s="5"/>
      <c r="Q3370" s="24"/>
    </row>
    <row r="3371" spans="1:17" ht="30" x14ac:dyDescent="0.25">
      <c r="A3371" s="33">
        <v>3369</v>
      </c>
      <c r="B3371" s="24">
        <v>2026</v>
      </c>
      <c r="C3371" s="24" t="s">
        <v>2049</v>
      </c>
      <c r="D3371" s="24" t="s">
        <v>2172</v>
      </c>
      <c r="E3371" s="24" t="s">
        <v>2185</v>
      </c>
      <c r="F3371" s="38" t="s">
        <v>3626</v>
      </c>
      <c r="G3371" s="24" t="s">
        <v>2186</v>
      </c>
      <c r="H3371" s="5" t="s">
        <v>2570</v>
      </c>
      <c r="I3371" s="29">
        <v>345585.8</v>
      </c>
      <c r="J3371" s="34">
        <v>345585.8</v>
      </c>
      <c r="K3371" s="29"/>
      <c r="L3371" s="29"/>
      <c r="M3371" s="6"/>
      <c r="N3371" s="35">
        <v>46387</v>
      </c>
      <c r="O3371" s="36"/>
      <c r="P3371" s="5"/>
      <c r="Q3371" s="5"/>
    </row>
    <row r="3372" spans="1:17" ht="30" x14ac:dyDescent="0.25">
      <c r="A3372" s="33">
        <v>3370</v>
      </c>
      <c r="B3372" s="24">
        <v>2026</v>
      </c>
      <c r="C3372" s="24" t="s">
        <v>2049</v>
      </c>
      <c r="D3372" s="24" t="s">
        <v>2172</v>
      </c>
      <c r="E3372" s="24" t="s">
        <v>2185</v>
      </c>
      <c r="F3372" s="38" t="s">
        <v>3626</v>
      </c>
      <c r="G3372" s="24" t="s">
        <v>2186</v>
      </c>
      <c r="H3372" s="5" t="s">
        <v>2566</v>
      </c>
      <c r="I3372" s="29">
        <v>17979729</v>
      </c>
      <c r="J3372" s="34">
        <v>17979729</v>
      </c>
      <c r="K3372" s="29"/>
      <c r="L3372" s="56">
        <f t="shared" ref="L3372:L3380" si="662">I3372*2.14%</f>
        <v>384766.20060000004</v>
      </c>
      <c r="M3372" s="6"/>
      <c r="N3372" s="35">
        <v>46387</v>
      </c>
      <c r="O3372" s="36"/>
      <c r="P3372" s="5"/>
      <c r="Q3372" s="5"/>
    </row>
    <row r="3373" spans="1:17" ht="30" x14ac:dyDescent="0.25">
      <c r="A3373" s="33">
        <v>3371</v>
      </c>
      <c r="B3373" s="24">
        <v>2028</v>
      </c>
      <c r="C3373" s="24" t="s">
        <v>2049</v>
      </c>
      <c r="D3373" s="24" t="s">
        <v>2172</v>
      </c>
      <c r="E3373" s="5" t="s">
        <v>3437</v>
      </c>
      <c r="F3373" s="38" t="s">
        <v>3626</v>
      </c>
      <c r="G3373" s="5" t="s">
        <v>3438</v>
      </c>
      <c r="H3373" s="5" t="s">
        <v>2566</v>
      </c>
      <c r="I3373" s="29">
        <v>12270333.6</v>
      </c>
      <c r="J3373" s="34">
        <v>12270333.6</v>
      </c>
      <c r="K3373" s="29"/>
      <c r="L3373" s="56">
        <f t="shared" si="662"/>
        <v>262585.13904000004</v>
      </c>
      <c r="M3373" s="6"/>
      <c r="N3373" s="35">
        <v>47118</v>
      </c>
      <c r="O3373" s="5"/>
      <c r="P3373" s="5"/>
      <c r="Q3373" s="5"/>
    </row>
    <row r="3374" spans="1:17" ht="30" x14ac:dyDescent="0.25">
      <c r="A3374" s="33">
        <v>3372</v>
      </c>
      <c r="B3374" s="24">
        <v>2027</v>
      </c>
      <c r="C3374" s="24" t="s">
        <v>2049</v>
      </c>
      <c r="D3374" s="24" t="s">
        <v>2172</v>
      </c>
      <c r="E3374" s="5" t="s">
        <v>3439</v>
      </c>
      <c r="F3374" s="38" t="s">
        <v>3626</v>
      </c>
      <c r="G3374" s="5" t="s">
        <v>3440</v>
      </c>
      <c r="H3374" s="5" t="s">
        <v>2566</v>
      </c>
      <c r="I3374" s="29">
        <v>6816852</v>
      </c>
      <c r="J3374" s="34">
        <v>6816852</v>
      </c>
      <c r="K3374" s="29"/>
      <c r="L3374" s="56">
        <f t="shared" si="662"/>
        <v>145880.63280000002</v>
      </c>
      <c r="M3374" s="6"/>
      <c r="N3374" s="9">
        <v>46752</v>
      </c>
      <c r="O3374" s="5"/>
      <c r="P3374" s="5"/>
      <c r="Q3374" s="5"/>
    </row>
    <row r="3375" spans="1:17" ht="30" x14ac:dyDescent="0.25">
      <c r="A3375" s="33">
        <v>3373</v>
      </c>
      <c r="B3375" s="24">
        <v>2027</v>
      </c>
      <c r="C3375" s="24" t="s">
        <v>2049</v>
      </c>
      <c r="D3375" s="24" t="s">
        <v>2172</v>
      </c>
      <c r="E3375" s="5" t="s">
        <v>3441</v>
      </c>
      <c r="F3375" s="38" t="s">
        <v>3626</v>
      </c>
      <c r="G3375" s="5" t="s">
        <v>3442</v>
      </c>
      <c r="H3375" s="5" t="s">
        <v>2566</v>
      </c>
      <c r="I3375" s="29">
        <v>5444464.5999999996</v>
      </c>
      <c r="J3375" s="34">
        <v>5444464.5999999996</v>
      </c>
      <c r="K3375" s="29"/>
      <c r="L3375" s="56">
        <f t="shared" si="662"/>
        <v>116511.54244</v>
      </c>
      <c r="M3375" s="6"/>
      <c r="N3375" s="9">
        <v>46752</v>
      </c>
      <c r="O3375" s="5"/>
      <c r="P3375" s="5"/>
      <c r="Q3375" s="5"/>
    </row>
    <row r="3376" spans="1:17" ht="30" x14ac:dyDescent="0.25">
      <c r="A3376" s="33">
        <v>3374</v>
      </c>
      <c r="B3376" s="24">
        <v>2027</v>
      </c>
      <c r="C3376" s="24" t="s">
        <v>2049</v>
      </c>
      <c r="D3376" s="24" t="s">
        <v>2172</v>
      </c>
      <c r="E3376" s="5" t="s">
        <v>3443</v>
      </c>
      <c r="F3376" s="38" t="s">
        <v>3626</v>
      </c>
      <c r="G3376" s="5" t="s">
        <v>3444</v>
      </c>
      <c r="H3376" s="5" t="s">
        <v>2566</v>
      </c>
      <c r="I3376" s="29">
        <v>8180222.4000000004</v>
      </c>
      <c r="J3376" s="34">
        <v>8180222.4000000004</v>
      </c>
      <c r="K3376" s="29"/>
      <c r="L3376" s="56">
        <f t="shared" si="662"/>
        <v>175056.75936000003</v>
      </c>
      <c r="M3376" s="6"/>
      <c r="N3376" s="9">
        <v>46752</v>
      </c>
      <c r="O3376" s="5"/>
      <c r="P3376" s="5"/>
      <c r="Q3376" s="5"/>
    </row>
    <row r="3377" spans="1:17" ht="30" x14ac:dyDescent="0.25">
      <c r="A3377" s="33">
        <v>3375</v>
      </c>
      <c r="B3377" s="24">
        <v>2027</v>
      </c>
      <c r="C3377" s="24" t="s">
        <v>2049</v>
      </c>
      <c r="D3377" s="24" t="s">
        <v>2172</v>
      </c>
      <c r="E3377" s="5" t="s">
        <v>3445</v>
      </c>
      <c r="F3377" s="38" t="s">
        <v>3626</v>
      </c>
      <c r="G3377" s="5" t="s">
        <v>3446</v>
      </c>
      <c r="H3377" s="5" t="s">
        <v>2566</v>
      </c>
      <c r="I3377" s="29">
        <v>10802366</v>
      </c>
      <c r="J3377" s="34">
        <v>10802366</v>
      </c>
      <c r="K3377" s="29"/>
      <c r="L3377" s="56">
        <f t="shared" si="662"/>
        <v>231170.63240000003</v>
      </c>
      <c r="M3377" s="6"/>
      <c r="N3377" s="9">
        <v>46752</v>
      </c>
      <c r="O3377" s="5"/>
      <c r="P3377" s="5"/>
      <c r="Q3377" s="5"/>
    </row>
    <row r="3378" spans="1:17" ht="30" x14ac:dyDescent="0.25">
      <c r="A3378" s="33">
        <v>3376</v>
      </c>
      <c r="B3378" s="24">
        <v>2027</v>
      </c>
      <c r="C3378" s="24" t="s">
        <v>2049</v>
      </c>
      <c r="D3378" s="24" t="s">
        <v>2172</v>
      </c>
      <c r="E3378" s="5" t="s">
        <v>3447</v>
      </c>
      <c r="F3378" s="38" t="s">
        <v>3626</v>
      </c>
      <c r="G3378" s="5" t="s">
        <v>3448</v>
      </c>
      <c r="H3378" s="5" t="s">
        <v>2566</v>
      </c>
      <c r="I3378" s="29">
        <v>8187436</v>
      </c>
      <c r="J3378" s="34">
        <v>8187436</v>
      </c>
      <c r="K3378" s="29"/>
      <c r="L3378" s="56">
        <f t="shared" si="662"/>
        <v>175211.13040000002</v>
      </c>
      <c r="M3378" s="6"/>
      <c r="N3378" s="9">
        <v>46752</v>
      </c>
      <c r="O3378" s="5"/>
      <c r="P3378" s="5"/>
      <c r="Q3378" s="5"/>
    </row>
    <row r="3379" spans="1:17" ht="30" x14ac:dyDescent="0.25">
      <c r="A3379" s="33">
        <v>3377</v>
      </c>
      <c r="B3379" s="24">
        <v>2028</v>
      </c>
      <c r="C3379" s="24" t="s">
        <v>2049</v>
      </c>
      <c r="D3379" s="24" t="s">
        <v>2172</v>
      </c>
      <c r="E3379" s="5" t="s">
        <v>3449</v>
      </c>
      <c r="F3379" s="38" t="s">
        <v>3626</v>
      </c>
      <c r="G3379" s="5" t="s">
        <v>3450</v>
      </c>
      <c r="H3379" s="5" t="s">
        <v>2566</v>
      </c>
      <c r="I3379" s="29">
        <v>8149564.5999999996</v>
      </c>
      <c r="J3379" s="34">
        <v>8149564.5999999996</v>
      </c>
      <c r="K3379" s="29"/>
      <c r="L3379" s="56">
        <f t="shared" si="662"/>
        <v>174400.68244</v>
      </c>
      <c r="M3379" s="6"/>
      <c r="N3379" s="35">
        <v>47118</v>
      </c>
      <c r="O3379" s="5"/>
      <c r="P3379" s="5"/>
      <c r="Q3379" s="5"/>
    </row>
    <row r="3380" spans="1:17" ht="30" x14ac:dyDescent="0.25">
      <c r="A3380" s="33">
        <v>3378</v>
      </c>
      <c r="B3380" s="24">
        <v>2026</v>
      </c>
      <c r="C3380" s="24" t="s">
        <v>2049</v>
      </c>
      <c r="D3380" s="24" t="s">
        <v>2172</v>
      </c>
      <c r="E3380" s="24" t="s">
        <v>2187</v>
      </c>
      <c r="F3380" s="38" t="s">
        <v>3626</v>
      </c>
      <c r="G3380" s="24" t="s">
        <v>2188</v>
      </c>
      <c r="H3380" s="5" t="s">
        <v>2566</v>
      </c>
      <c r="I3380" s="29">
        <v>5945207.21</v>
      </c>
      <c r="J3380" s="34">
        <v>2972603.61</v>
      </c>
      <c r="K3380" s="29">
        <v>2972603.6</v>
      </c>
      <c r="L3380" s="56">
        <f t="shared" si="662"/>
        <v>127227.43429400001</v>
      </c>
      <c r="M3380" s="6"/>
      <c r="N3380" s="35">
        <v>46387</v>
      </c>
      <c r="O3380" s="36"/>
      <c r="P3380" s="5"/>
      <c r="Q3380" s="24"/>
    </row>
    <row r="3381" spans="1:17" ht="30" x14ac:dyDescent="0.25">
      <c r="A3381" s="33">
        <v>3379</v>
      </c>
      <c r="B3381" s="24">
        <v>2026</v>
      </c>
      <c r="C3381" s="24" t="s">
        <v>2049</v>
      </c>
      <c r="D3381" s="24" t="s">
        <v>2172</v>
      </c>
      <c r="E3381" s="24" t="s">
        <v>2189</v>
      </c>
      <c r="F3381" s="38" t="s">
        <v>3626</v>
      </c>
      <c r="G3381" s="24" t="s">
        <v>2190</v>
      </c>
      <c r="H3381" s="5" t="s">
        <v>2558</v>
      </c>
      <c r="I3381" s="29">
        <v>571139.72</v>
      </c>
      <c r="J3381" s="34">
        <v>571139.72</v>
      </c>
      <c r="K3381" s="29"/>
      <c r="L3381" s="29"/>
      <c r="M3381" s="6"/>
      <c r="N3381" s="35">
        <v>46387</v>
      </c>
      <c r="O3381" s="36"/>
      <c r="P3381" s="5"/>
      <c r="Q3381" s="5"/>
    </row>
    <row r="3382" spans="1:17" ht="30" x14ac:dyDescent="0.25">
      <c r="A3382" s="33">
        <v>3380</v>
      </c>
      <c r="B3382" s="24">
        <v>2026</v>
      </c>
      <c r="C3382" s="24" t="s">
        <v>2049</v>
      </c>
      <c r="D3382" s="24" t="s">
        <v>2172</v>
      </c>
      <c r="E3382" s="24" t="s">
        <v>2189</v>
      </c>
      <c r="F3382" s="38" t="s">
        <v>3626</v>
      </c>
      <c r="G3382" s="24" t="s">
        <v>2190</v>
      </c>
      <c r="H3382" s="5" t="s">
        <v>2559</v>
      </c>
      <c r="I3382" s="29">
        <v>22924307</v>
      </c>
      <c r="J3382" s="34">
        <v>22924307</v>
      </c>
      <c r="K3382" s="29"/>
      <c r="L3382" s="56">
        <f t="shared" ref="L3382:L3383" si="663">I3382*2.14%</f>
        <v>490580.16980000003</v>
      </c>
      <c r="M3382" s="6"/>
      <c r="N3382" s="35">
        <v>46387</v>
      </c>
      <c r="O3382" s="36"/>
      <c r="P3382" s="5"/>
      <c r="Q3382" s="5"/>
    </row>
    <row r="3383" spans="1:17" ht="30" x14ac:dyDescent="0.25">
      <c r="A3383" s="33">
        <v>3381</v>
      </c>
      <c r="B3383" s="24">
        <v>2026</v>
      </c>
      <c r="C3383" s="24" t="s">
        <v>2049</v>
      </c>
      <c r="D3383" s="24" t="s">
        <v>2172</v>
      </c>
      <c r="E3383" s="24" t="s">
        <v>2189</v>
      </c>
      <c r="F3383" s="38" t="s">
        <v>3626</v>
      </c>
      <c r="G3383" s="24" t="s">
        <v>2190</v>
      </c>
      <c r="H3383" s="5" t="s">
        <v>2686</v>
      </c>
      <c r="I3383" s="29">
        <v>1138155</v>
      </c>
      <c r="J3383" s="34">
        <v>1138155</v>
      </c>
      <c r="K3383" s="29"/>
      <c r="L3383" s="56">
        <f t="shared" si="663"/>
        <v>24356.517000000003</v>
      </c>
      <c r="M3383" s="6"/>
      <c r="N3383" s="35">
        <v>46387</v>
      </c>
      <c r="O3383" s="36"/>
      <c r="P3383" s="5"/>
      <c r="Q3383" s="5"/>
    </row>
    <row r="3384" spans="1:17" ht="30" x14ac:dyDescent="0.25">
      <c r="A3384" s="33">
        <v>3382</v>
      </c>
      <c r="B3384" s="24">
        <v>2028</v>
      </c>
      <c r="C3384" s="24" t="s">
        <v>2049</v>
      </c>
      <c r="D3384" s="24" t="s">
        <v>2172</v>
      </c>
      <c r="E3384" s="24" t="s">
        <v>2191</v>
      </c>
      <c r="F3384" s="38" t="s">
        <v>3626</v>
      </c>
      <c r="G3384" s="24" t="s">
        <v>2192</v>
      </c>
      <c r="H3384" s="5" t="s">
        <v>2697</v>
      </c>
      <c r="I3384" s="29">
        <v>1776662.31</v>
      </c>
      <c r="J3384" s="34">
        <v>1776662.31</v>
      </c>
      <c r="K3384" s="29"/>
      <c r="L3384" s="29"/>
      <c r="M3384" s="6"/>
      <c r="N3384" s="35">
        <v>47118</v>
      </c>
      <c r="O3384" s="5"/>
      <c r="P3384" s="5"/>
      <c r="Q3384" s="24"/>
    </row>
    <row r="3385" spans="1:17" ht="30" hidden="1" x14ac:dyDescent="0.25">
      <c r="A3385" s="33">
        <v>3383</v>
      </c>
      <c r="B3385" s="24">
        <v>2028</v>
      </c>
      <c r="C3385" s="24" t="s">
        <v>2049</v>
      </c>
      <c r="D3385" s="24" t="s">
        <v>2172</v>
      </c>
      <c r="E3385" s="24" t="s">
        <v>3695</v>
      </c>
      <c r="F3385" s="38" t="s">
        <v>3776</v>
      </c>
      <c r="G3385" s="24" t="s">
        <v>3771</v>
      </c>
      <c r="H3385" s="24" t="s">
        <v>2554</v>
      </c>
      <c r="I3385" s="39">
        <v>11631930</v>
      </c>
      <c r="J3385" s="40">
        <v>11631930</v>
      </c>
      <c r="K3385" s="27"/>
      <c r="L3385" s="56">
        <f t="shared" ref="L3385:L3386" si="664">I3385*2.14%</f>
        <v>248923.30200000003</v>
      </c>
      <c r="M3385" s="8"/>
      <c r="N3385" s="7">
        <v>47118</v>
      </c>
      <c r="O3385" s="40"/>
      <c r="P3385" s="41"/>
      <c r="Q3385" s="24"/>
    </row>
    <row r="3386" spans="1:17" ht="30" x14ac:dyDescent="0.25">
      <c r="A3386" s="33">
        <v>3384</v>
      </c>
      <c r="B3386" s="24">
        <v>2027</v>
      </c>
      <c r="C3386" s="24" t="s">
        <v>2049</v>
      </c>
      <c r="D3386" s="24" t="s">
        <v>2050</v>
      </c>
      <c r="E3386" s="24" t="s">
        <v>2055</v>
      </c>
      <c r="F3386" s="38" t="s">
        <v>3626</v>
      </c>
      <c r="G3386" s="24" t="s">
        <v>2056</v>
      </c>
      <c r="H3386" s="5" t="s">
        <v>2554</v>
      </c>
      <c r="I3386" s="29">
        <v>9122544.0899999999</v>
      </c>
      <c r="J3386" s="34">
        <v>9122544.0899999999</v>
      </c>
      <c r="K3386" s="29"/>
      <c r="L3386" s="56">
        <f t="shared" si="664"/>
        <v>195222.44352600002</v>
      </c>
      <c r="M3386" s="6"/>
      <c r="N3386" s="9">
        <v>46752</v>
      </c>
      <c r="O3386" s="5"/>
      <c r="P3386" s="5"/>
      <c r="Q3386" s="24"/>
    </row>
    <row r="3387" spans="1:17" ht="30" x14ac:dyDescent="0.25">
      <c r="A3387" s="33">
        <v>3385</v>
      </c>
      <c r="B3387" s="24">
        <v>2027</v>
      </c>
      <c r="C3387" s="24" t="s">
        <v>353</v>
      </c>
      <c r="D3387" s="24" t="s">
        <v>563</v>
      </c>
      <c r="E3387" s="24" t="s">
        <v>572</v>
      </c>
      <c r="F3387" s="38" t="s">
        <v>3626</v>
      </c>
      <c r="G3387" s="24" t="s">
        <v>573</v>
      </c>
      <c r="H3387" s="5" t="s">
        <v>2562</v>
      </c>
      <c r="I3387" s="29">
        <v>741917.78</v>
      </c>
      <c r="J3387" s="34">
        <v>741917.78</v>
      </c>
      <c r="K3387" s="29"/>
      <c r="L3387" s="29"/>
      <c r="M3387" s="6"/>
      <c r="N3387" s="9">
        <v>46752</v>
      </c>
      <c r="O3387" s="5"/>
      <c r="P3387" s="5"/>
      <c r="Q3387" s="24"/>
    </row>
    <row r="3388" spans="1:17" ht="30" x14ac:dyDescent="0.25">
      <c r="A3388" s="33">
        <v>3386</v>
      </c>
      <c r="B3388" s="24">
        <v>2026</v>
      </c>
      <c r="C3388" s="24" t="s">
        <v>353</v>
      </c>
      <c r="D3388" s="24" t="s">
        <v>563</v>
      </c>
      <c r="E3388" s="5" t="s">
        <v>2937</v>
      </c>
      <c r="F3388" s="38" t="s">
        <v>3626</v>
      </c>
      <c r="G3388" s="5" t="s">
        <v>2938</v>
      </c>
      <c r="H3388" s="5" t="s">
        <v>2566</v>
      </c>
      <c r="I3388" s="29">
        <v>5870722.6799999997</v>
      </c>
      <c r="J3388" s="34">
        <v>2935361.34</v>
      </c>
      <c r="K3388" s="29">
        <v>2935361.34</v>
      </c>
      <c r="L3388" s="56">
        <f t="shared" ref="L3388:L3389" si="665">I3388*2.14%</f>
        <v>125633.46535200001</v>
      </c>
      <c r="M3388" s="6"/>
      <c r="N3388" s="35">
        <v>46387</v>
      </c>
      <c r="O3388" s="36"/>
      <c r="P3388" s="5"/>
      <c r="Q3388" s="24"/>
    </row>
    <row r="3389" spans="1:17" ht="30" x14ac:dyDescent="0.25">
      <c r="A3389" s="33">
        <v>3387</v>
      </c>
      <c r="B3389" s="24">
        <v>2026</v>
      </c>
      <c r="C3389" s="24" t="s">
        <v>353</v>
      </c>
      <c r="D3389" s="24" t="s">
        <v>563</v>
      </c>
      <c r="E3389" s="5" t="s">
        <v>2939</v>
      </c>
      <c r="F3389" s="38" t="s">
        <v>3626</v>
      </c>
      <c r="G3389" s="5" t="s">
        <v>2940</v>
      </c>
      <c r="H3389" s="5" t="s">
        <v>2566</v>
      </c>
      <c r="I3389" s="29">
        <v>9749613.2300000004</v>
      </c>
      <c r="J3389" s="34">
        <v>4874806.62</v>
      </c>
      <c r="K3389" s="29">
        <v>4874806.6100000003</v>
      </c>
      <c r="L3389" s="56">
        <f t="shared" si="665"/>
        <v>208641.72312200002</v>
      </c>
      <c r="M3389" s="6"/>
      <c r="N3389" s="35">
        <v>46387</v>
      </c>
      <c r="O3389" s="36"/>
      <c r="P3389" s="5"/>
      <c r="Q3389" s="24"/>
    </row>
    <row r="3390" spans="1:17" ht="30" x14ac:dyDescent="0.25">
      <c r="A3390" s="33">
        <v>3388</v>
      </c>
      <c r="B3390" s="24">
        <v>2028</v>
      </c>
      <c r="C3390" s="24" t="s">
        <v>353</v>
      </c>
      <c r="D3390" s="24" t="s">
        <v>563</v>
      </c>
      <c r="E3390" s="24" t="s">
        <v>574</v>
      </c>
      <c r="F3390" s="38" t="s">
        <v>3626</v>
      </c>
      <c r="G3390" s="24" t="s">
        <v>575</v>
      </c>
      <c r="H3390" s="5" t="s">
        <v>2562</v>
      </c>
      <c r="I3390" s="29">
        <v>940094.89</v>
      </c>
      <c r="J3390" s="34">
        <v>940094.89</v>
      </c>
      <c r="K3390" s="29"/>
      <c r="L3390" s="29"/>
      <c r="M3390" s="6"/>
      <c r="N3390" s="35">
        <v>47118</v>
      </c>
      <c r="O3390" s="5"/>
      <c r="P3390" s="5"/>
      <c r="Q3390" s="24"/>
    </row>
    <row r="3391" spans="1:17" ht="30" x14ac:dyDescent="0.25">
      <c r="A3391" s="33">
        <v>3389</v>
      </c>
      <c r="B3391" s="24">
        <v>2026</v>
      </c>
      <c r="C3391" s="24" t="s">
        <v>353</v>
      </c>
      <c r="D3391" s="24" t="s">
        <v>563</v>
      </c>
      <c r="E3391" s="5" t="s">
        <v>2941</v>
      </c>
      <c r="F3391" s="38" t="s">
        <v>3626</v>
      </c>
      <c r="G3391" s="5" t="s">
        <v>2942</v>
      </c>
      <c r="H3391" s="5" t="s">
        <v>2566</v>
      </c>
      <c r="I3391" s="29">
        <v>6109217.2999999998</v>
      </c>
      <c r="J3391" s="34">
        <v>3054608.65</v>
      </c>
      <c r="K3391" s="29">
        <v>3054608.65</v>
      </c>
      <c r="L3391" s="56">
        <f t="shared" ref="L3391" si="666">I3391*2.14%</f>
        <v>130737.25022000002</v>
      </c>
      <c r="M3391" s="6"/>
      <c r="N3391" s="35">
        <v>46387</v>
      </c>
      <c r="O3391" s="36"/>
      <c r="P3391" s="5"/>
      <c r="Q3391" s="24"/>
    </row>
    <row r="3392" spans="1:17" ht="30" x14ac:dyDescent="0.25">
      <c r="A3392" s="33">
        <v>3390</v>
      </c>
      <c r="B3392" s="24">
        <v>2028</v>
      </c>
      <c r="C3392" s="24" t="s">
        <v>353</v>
      </c>
      <c r="D3392" s="24" t="s">
        <v>563</v>
      </c>
      <c r="E3392" s="24" t="s">
        <v>576</v>
      </c>
      <c r="F3392" s="38" t="s">
        <v>3626</v>
      </c>
      <c r="G3392" s="24" t="s">
        <v>577</v>
      </c>
      <c r="H3392" s="5" t="s">
        <v>2562</v>
      </c>
      <c r="I3392" s="29">
        <v>913608.96</v>
      </c>
      <c r="J3392" s="34">
        <v>913608.96</v>
      </c>
      <c r="K3392" s="29"/>
      <c r="L3392" s="29"/>
      <c r="M3392" s="6"/>
      <c r="N3392" s="35">
        <v>47118</v>
      </c>
      <c r="O3392" s="5"/>
      <c r="P3392" s="5"/>
      <c r="Q3392" s="24"/>
    </row>
    <row r="3393" spans="1:17" ht="30" x14ac:dyDescent="0.25">
      <c r="A3393" s="33">
        <v>3391</v>
      </c>
      <c r="B3393" s="24">
        <v>2026</v>
      </c>
      <c r="C3393" s="24" t="s">
        <v>353</v>
      </c>
      <c r="D3393" s="24" t="s">
        <v>563</v>
      </c>
      <c r="E3393" s="5" t="s">
        <v>2943</v>
      </c>
      <c r="F3393" s="38" t="s">
        <v>3626</v>
      </c>
      <c r="G3393" s="5" t="s">
        <v>2944</v>
      </c>
      <c r="H3393" s="5" t="s">
        <v>2566</v>
      </c>
      <c r="I3393" s="29">
        <v>3822026</v>
      </c>
      <c r="J3393" s="34">
        <v>1911013</v>
      </c>
      <c r="K3393" s="29">
        <v>1911013</v>
      </c>
      <c r="L3393" s="56">
        <f t="shared" ref="L3393" si="667">I3393*2.14%</f>
        <v>81791.356400000004</v>
      </c>
      <c r="M3393" s="6"/>
      <c r="N3393" s="35">
        <v>46387</v>
      </c>
      <c r="O3393" s="36"/>
      <c r="P3393" s="5"/>
      <c r="Q3393" s="24"/>
    </row>
    <row r="3394" spans="1:17" ht="30" x14ac:dyDescent="0.25">
      <c r="A3394" s="33">
        <v>3392</v>
      </c>
      <c r="B3394" s="24">
        <v>2028</v>
      </c>
      <c r="C3394" s="24" t="s">
        <v>964</v>
      </c>
      <c r="D3394" s="24" t="s">
        <v>964</v>
      </c>
      <c r="E3394" s="24" t="s">
        <v>1200</v>
      </c>
      <c r="F3394" s="38" t="s">
        <v>3626</v>
      </c>
      <c r="G3394" s="24" t="s">
        <v>1201</v>
      </c>
      <c r="H3394" s="5" t="s">
        <v>2562</v>
      </c>
      <c r="I3394" s="29">
        <v>392657</v>
      </c>
      <c r="J3394" s="34">
        <v>392657</v>
      </c>
      <c r="K3394" s="29"/>
      <c r="L3394" s="29"/>
      <c r="M3394" s="6"/>
      <c r="N3394" s="35">
        <v>47118</v>
      </c>
      <c r="O3394" s="5"/>
      <c r="P3394" s="5"/>
      <c r="Q3394" s="24"/>
    </row>
    <row r="3395" spans="1:17" ht="30" x14ac:dyDescent="0.25">
      <c r="A3395" s="33">
        <v>3393</v>
      </c>
      <c r="B3395" s="24">
        <v>2028</v>
      </c>
      <c r="C3395" s="24" t="s">
        <v>964</v>
      </c>
      <c r="D3395" s="24" t="s">
        <v>964</v>
      </c>
      <c r="E3395" s="24" t="s">
        <v>1200</v>
      </c>
      <c r="F3395" s="38" t="s">
        <v>3626</v>
      </c>
      <c r="G3395" s="24" t="s">
        <v>1201</v>
      </c>
      <c r="H3395" s="5" t="s">
        <v>2554</v>
      </c>
      <c r="I3395" s="29">
        <v>10495788</v>
      </c>
      <c r="J3395" s="34">
        <v>10495788</v>
      </c>
      <c r="K3395" s="29"/>
      <c r="L3395" s="56">
        <f t="shared" ref="L3395" si="668">I3395*2.14%</f>
        <v>224609.86320000002</v>
      </c>
      <c r="M3395" s="6"/>
      <c r="N3395" s="35">
        <v>47118</v>
      </c>
      <c r="O3395" s="5"/>
      <c r="P3395" s="5"/>
      <c r="Q3395" s="24"/>
    </row>
    <row r="3396" spans="1:17" ht="30" x14ac:dyDescent="0.25">
      <c r="A3396" s="33">
        <v>3394</v>
      </c>
      <c r="B3396" s="24">
        <v>2028</v>
      </c>
      <c r="C3396" s="24" t="s">
        <v>964</v>
      </c>
      <c r="D3396" s="24" t="s">
        <v>964</v>
      </c>
      <c r="E3396" s="24" t="s">
        <v>1202</v>
      </c>
      <c r="F3396" s="38" t="s">
        <v>3626</v>
      </c>
      <c r="G3396" s="24" t="s">
        <v>1203</v>
      </c>
      <c r="H3396" s="5" t="s">
        <v>2562</v>
      </c>
      <c r="I3396" s="29">
        <v>412910</v>
      </c>
      <c r="J3396" s="34">
        <v>412910</v>
      </c>
      <c r="K3396" s="29"/>
      <c r="L3396" s="29"/>
      <c r="M3396" s="6"/>
      <c r="N3396" s="35">
        <v>47118</v>
      </c>
      <c r="O3396" s="5"/>
      <c r="P3396" s="5"/>
      <c r="Q3396" s="24"/>
    </row>
    <row r="3397" spans="1:17" ht="30" x14ac:dyDescent="0.25">
      <c r="A3397" s="33">
        <v>3395</v>
      </c>
      <c r="B3397" s="24">
        <v>2028</v>
      </c>
      <c r="C3397" s="24" t="s">
        <v>964</v>
      </c>
      <c r="D3397" s="24" t="s">
        <v>964</v>
      </c>
      <c r="E3397" s="24" t="s">
        <v>1202</v>
      </c>
      <c r="F3397" s="38" t="s">
        <v>3626</v>
      </c>
      <c r="G3397" s="24" t="s">
        <v>1203</v>
      </c>
      <c r="H3397" s="5" t="s">
        <v>2554</v>
      </c>
      <c r="I3397" s="29">
        <v>10874502</v>
      </c>
      <c r="J3397" s="34">
        <v>10874502</v>
      </c>
      <c r="K3397" s="29"/>
      <c r="L3397" s="56">
        <f t="shared" ref="L3397" si="669">I3397*2.14%</f>
        <v>232714.34280000001</v>
      </c>
      <c r="M3397" s="6"/>
      <c r="N3397" s="35">
        <v>47118</v>
      </c>
      <c r="O3397" s="5"/>
      <c r="P3397" s="5"/>
      <c r="Q3397" s="24"/>
    </row>
    <row r="3398" spans="1:17" ht="30" x14ac:dyDescent="0.25">
      <c r="A3398" s="33">
        <v>3396</v>
      </c>
      <c r="B3398" s="24">
        <v>2028</v>
      </c>
      <c r="C3398" s="24" t="s">
        <v>125</v>
      </c>
      <c r="D3398" s="24" t="s">
        <v>150</v>
      </c>
      <c r="E3398" s="24" t="s">
        <v>151</v>
      </c>
      <c r="F3398" s="38" t="s">
        <v>3626</v>
      </c>
      <c r="G3398" s="24" t="s">
        <v>152</v>
      </c>
      <c r="H3398" s="5" t="s">
        <v>2570</v>
      </c>
      <c r="I3398" s="29">
        <v>514597.94</v>
      </c>
      <c r="J3398" s="34">
        <v>514597.94</v>
      </c>
      <c r="K3398" s="29"/>
      <c r="L3398" s="29"/>
      <c r="M3398" s="6"/>
      <c r="N3398" s="35">
        <v>47118</v>
      </c>
      <c r="O3398" s="5"/>
      <c r="P3398" s="5"/>
      <c r="Q3398" s="24"/>
    </row>
    <row r="3399" spans="1:17" ht="30" x14ac:dyDescent="0.25">
      <c r="A3399" s="33">
        <v>3397</v>
      </c>
      <c r="B3399" s="24">
        <v>2028</v>
      </c>
      <c r="C3399" s="24" t="s">
        <v>125</v>
      </c>
      <c r="D3399" s="24" t="s">
        <v>150</v>
      </c>
      <c r="E3399" s="5" t="s">
        <v>2779</v>
      </c>
      <c r="F3399" s="38" t="s">
        <v>3626</v>
      </c>
      <c r="G3399" s="5" t="s">
        <v>2780</v>
      </c>
      <c r="H3399" s="5" t="s">
        <v>2566</v>
      </c>
      <c r="I3399" s="29">
        <v>10856468</v>
      </c>
      <c r="J3399" s="34">
        <v>10856468</v>
      </c>
      <c r="K3399" s="29"/>
      <c r="L3399" s="56">
        <f t="shared" ref="L3399:L3424" si="670">I3399*2.14%</f>
        <v>232328.41520000002</v>
      </c>
      <c r="M3399" s="6"/>
      <c r="N3399" s="35">
        <v>47118</v>
      </c>
      <c r="O3399" s="5"/>
      <c r="P3399" s="5"/>
      <c r="Q3399" s="24"/>
    </row>
    <row r="3400" spans="1:17" ht="30" x14ac:dyDescent="0.25">
      <c r="A3400" s="33">
        <v>3398</v>
      </c>
      <c r="B3400" s="24">
        <v>2027</v>
      </c>
      <c r="C3400" s="24" t="s">
        <v>964</v>
      </c>
      <c r="D3400" s="24" t="s">
        <v>964</v>
      </c>
      <c r="E3400" s="5" t="s">
        <v>3219</v>
      </c>
      <c r="F3400" s="38" t="s">
        <v>3626</v>
      </c>
      <c r="G3400" s="5" t="s">
        <v>3220</v>
      </c>
      <c r="H3400" s="5" t="s">
        <v>2556</v>
      </c>
      <c r="I3400" s="29">
        <v>1732197</v>
      </c>
      <c r="J3400" s="34">
        <v>1732197</v>
      </c>
      <c r="K3400" s="29"/>
      <c r="L3400" s="56">
        <f t="shared" si="670"/>
        <v>37069.015800000001</v>
      </c>
      <c r="M3400" s="6"/>
      <c r="N3400" s="9">
        <v>46752</v>
      </c>
      <c r="O3400" s="5"/>
      <c r="P3400" s="5"/>
      <c r="Q3400" s="24"/>
    </row>
    <row r="3401" spans="1:17" ht="30" x14ac:dyDescent="0.25">
      <c r="A3401" s="33">
        <v>3399</v>
      </c>
      <c r="B3401" s="24">
        <v>2027</v>
      </c>
      <c r="C3401" s="24" t="s">
        <v>964</v>
      </c>
      <c r="D3401" s="24" t="s">
        <v>964</v>
      </c>
      <c r="E3401" s="5" t="s">
        <v>3219</v>
      </c>
      <c r="F3401" s="38" t="s">
        <v>3626</v>
      </c>
      <c r="G3401" s="5" t="s">
        <v>3220</v>
      </c>
      <c r="H3401" s="5" t="s">
        <v>2566</v>
      </c>
      <c r="I3401" s="29">
        <v>4701987.5</v>
      </c>
      <c r="J3401" s="34">
        <v>4701987.5</v>
      </c>
      <c r="K3401" s="29"/>
      <c r="L3401" s="56">
        <f t="shared" si="670"/>
        <v>100622.53250000002</v>
      </c>
      <c r="M3401" s="6"/>
      <c r="N3401" s="9">
        <v>46752</v>
      </c>
      <c r="O3401" s="5"/>
      <c r="P3401" s="5"/>
      <c r="Q3401" s="24"/>
    </row>
    <row r="3402" spans="1:17" ht="45" x14ac:dyDescent="0.25">
      <c r="A3402" s="33">
        <v>3400</v>
      </c>
      <c r="B3402" s="24">
        <v>2028</v>
      </c>
      <c r="C3402" s="24" t="s">
        <v>2049</v>
      </c>
      <c r="D3402" s="24" t="s">
        <v>2145</v>
      </c>
      <c r="E3402" s="24" t="s">
        <v>2152</v>
      </c>
      <c r="F3402" s="38" t="s">
        <v>3626</v>
      </c>
      <c r="G3402" s="24" t="s">
        <v>2153</v>
      </c>
      <c r="H3402" s="5" t="s">
        <v>2564</v>
      </c>
      <c r="I3402" s="29">
        <v>751820.28</v>
      </c>
      <c r="J3402" s="34">
        <v>751820.28</v>
      </c>
      <c r="K3402" s="29"/>
      <c r="L3402" s="56">
        <f t="shared" si="670"/>
        <v>16088.953992000002</v>
      </c>
      <c r="M3402" s="6"/>
      <c r="N3402" s="35">
        <v>47118</v>
      </c>
      <c r="O3402" s="5"/>
      <c r="P3402" s="5"/>
      <c r="Q3402" s="24"/>
    </row>
    <row r="3403" spans="1:17" ht="45" x14ac:dyDescent="0.25">
      <c r="A3403" s="33">
        <v>3401</v>
      </c>
      <c r="B3403" s="24">
        <v>2028</v>
      </c>
      <c r="C3403" s="24" t="s">
        <v>2049</v>
      </c>
      <c r="D3403" s="24" t="s">
        <v>2145</v>
      </c>
      <c r="E3403" s="24" t="s">
        <v>2152</v>
      </c>
      <c r="F3403" s="38" t="s">
        <v>3626</v>
      </c>
      <c r="G3403" s="24" t="s">
        <v>2153</v>
      </c>
      <c r="H3403" s="5" t="s">
        <v>2567</v>
      </c>
      <c r="I3403" s="29">
        <v>735932.63</v>
      </c>
      <c r="J3403" s="34">
        <v>735932.63</v>
      </c>
      <c r="K3403" s="29"/>
      <c r="L3403" s="56">
        <f t="shared" si="670"/>
        <v>15748.958282000001</v>
      </c>
      <c r="M3403" s="6"/>
      <c r="N3403" s="35">
        <v>47118</v>
      </c>
      <c r="O3403" s="5"/>
      <c r="P3403" s="5"/>
      <c r="Q3403" s="24"/>
    </row>
    <row r="3404" spans="1:17" ht="45" x14ac:dyDescent="0.25">
      <c r="A3404" s="33">
        <v>3402</v>
      </c>
      <c r="B3404" s="24">
        <v>2028</v>
      </c>
      <c r="C3404" s="24" t="s">
        <v>2049</v>
      </c>
      <c r="D3404" s="24" t="s">
        <v>2145</v>
      </c>
      <c r="E3404" s="24" t="s">
        <v>2152</v>
      </c>
      <c r="F3404" s="38" t="s">
        <v>3626</v>
      </c>
      <c r="G3404" s="24" t="s">
        <v>2153</v>
      </c>
      <c r="H3404" s="5" t="s">
        <v>2557</v>
      </c>
      <c r="I3404" s="29">
        <v>725589.75</v>
      </c>
      <c r="J3404" s="34">
        <v>725589.75</v>
      </c>
      <c r="K3404" s="29"/>
      <c r="L3404" s="56">
        <f t="shared" si="670"/>
        <v>15527.620650000003</v>
      </c>
      <c r="M3404" s="6"/>
      <c r="N3404" s="35">
        <v>47118</v>
      </c>
      <c r="O3404" s="5"/>
      <c r="P3404" s="5"/>
      <c r="Q3404" s="24"/>
    </row>
    <row r="3405" spans="1:17" ht="45" x14ac:dyDescent="0.25">
      <c r="A3405" s="33">
        <v>3403</v>
      </c>
      <c r="B3405" s="24">
        <v>2028</v>
      </c>
      <c r="C3405" s="24" t="s">
        <v>2049</v>
      </c>
      <c r="D3405" s="24" t="s">
        <v>2145</v>
      </c>
      <c r="E3405" s="24" t="s">
        <v>2154</v>
      </c>
      <c r="F3405" s="38" t="s">
        <v>3626</v>
      </c>
      <c r="G3405" s="24" t="s">
        <v>2155</v>
      </c>
      <c r="H3405" s="5" t="s">
        <v>2564</v>
      </c>
      <c r="I3405" s="29">
        <v>491055.8</v>
      </c>
      <c r="J3405" s="34">
        <v>491055.8</v>
      </c>
      <c r="K3405" s="29"/>
      <c r="L3405" s="56">
        <f t="shared" si="670"/>
        <v>10508.594120000002</v>
      </c>
      <c r="M3405" s="6"/>
      <c r="N3405" s="35">
        <v>47118</v>
      </c>
      <c r="O3405" s="5"/>
      <c r="P3405" s="5"/>
      <c r="Q3405" s="24"/>
    </row>
    <row r="3406" spans="1:17" ht="45" x14ac:dyDescent="0.25">
      <c r="A3406" s="33">
        <v>3404</v>
      </c>
      <c r="B3406" s="24">
        <v>2028</v>
      </c>
      <c r="C3406" s="24" t="s">
        <v>2049</v>
      </c>
      <c r="D3406" s="24" t="s">
        <v>2145</v>
      </c>
      <c r="E3406" s="24" t="s">
        <v>2154</v>
      </c>
      <c r="F3406" s="38" t="s">
        <v>3626</v>
      </c>
      <c r="G3406" s="24" t="s">
        <v>2155</v>
      </c>
      <c r="H3406" s="5" t="s">
        <v>2567</v>
      </c>
      <c r="I3406" s="29">
        <v>631357.44999999995</v>
      </c>
      <c r="J3406" s="34">
        <v>631357.44999999995</v>
      </c>
      <c r="K3406" s="29"/>
      <c r="L3406" s="56">
        <f t="shared" si="670"/>
        <v>13511.049430000001</v>
      </c>
      <c r="M3406" s="6"/>
      <c r="N3406" s="35">
        <v>47118</v>
      </c>
      <c r="O3406" s="5"/>
      <c r="P3406" s="5"/>
      <c r="Q3406" s="24"/>
    </row>
    <row r="3407" spans="1:17" ht="45" x14ac:dyDescent="0.25">
      <c r="A3407" s="33">
        <v>3405</v>
      </c>
      <c r="B3407" s="24">
        <v>2028</v>
      </c>
      <c r="C3407" s="24" t="s">
        <v>2049</v>
      </c>
      <c r="D3407" s="24" t="s">
        <v>2145</v>
      </c>
      <c r="E3407" s="24" t="s">
        <v>2154</v>
      </c>
      <c r="F3407" s="38" t="s">
        <v>3626</v>
      </c>
      <c r="G3407" s="24" t="s">
        <v>2155</v>
      </c>
      <c r="H3407" s="5" t="s">
        <v>2561</v>
      </c>
      <c r="I3407" s="29">
        <v>4117781.41</v>
      </c>
      <c r="J3407" s="34">
        <v>4117781.41</v>
      </c>
      <c r="K3407" s="29"/>
      <c r="L3407" s="56">
        <f t="shared" si="670"/>
        <v>88120.522174000012</v>
      </c>
      <c r="M3407" s="6"/>
      <c r="N3407" s="35">
        <v>47118</v>
      </c>
      <c r="O3407" s="5"/>
      <c r="P3407" s="5"/>
      <c r="Q3407" s="24"/>
    </row>
    <row r="3408" spans="1:17" ht="45" x14ac:dyDescent="0.25">
      <c r="A3408" s="33">
        <v>3406</v>
      </c>
      <c r="B3408" s="24">
        <v>2028</v>
      </c>
      <c r="C3408" s="24" t="s">
        <v>2049</v>
      </c>
      <c r="D3408" s="24" t="s">
        <v>2145</v>
      </c>
      <c r="E3408" s="24" t="s">
        <v>2154</v>
      </c>
      <c r="F3408" s="38" t="s">
        <v>3626</v>
      </c>
      <c r="G3408" s="24" t="s">
        <v>2155</v>
      </c>
      <c r="H3408" s="5" t="s">
        <v>2547</v>
      </c>
      <c r="I3408" s="29">
        <v>6837635.0300000003</v>
      </c>
      <c r="J3408" s="34">
        <v>6837635.0300000003</v>
      </c>
      <c r="K3408" s="29"/>
      <c r="L3408" s="56">
        <f t="shared" si="670"/>
        <v>146325.38964200002</v>
      </c>
      <c r="M3408" s="6"/>
      <c r="N3408" s="35">
        <v>47118</v>
      </c>
      <c r="O3408" s="5"/>
      <c r="P3408" s="5"/>
      <c r="Q3408" s="24"/>
    </row>
    <row r="3409" spans="1:17" ht="45" x14ac:dyDescent="0.25">
      <c r="A3409" s="33">
        <v>3407</v>
      </c>
      <c r="B3409" s="24">
        <v>2028</v>
      </c>
      <c r="C3409" s="24" t="s">
        <v>2049</v>
      </c>
      <c r="D3409" s="24" t="s">
        <v>2145</v>
      </c>
      <c r="E3409" s="24" t="s">
        <v>2154</v>
      </c>
      <c r="F3409" s="38" t="s">
        <v>3626</v>
      </c>
      <c r="G3409" s="24" t="s">
        <v>2155</v>
      </c>
      <c r="H3409" s="5" t="s">
        <v>2686</v>
      </c>
      <c r="I3409" s="29">
        <v>654393.93000000005</v>
      </c>
      <c r="J3409" s="34">
        <v>654393.93000000005</v>
      </c>
      <c r="K3409" s="29"/>
      <c r="L3409" s="56">
        <f t="shared" si="670"/>
        <v>14004.030102000002</v>
      </c>
      <c r="M3409" s="6"/>
      <c r="N3409" s="35">
        <v>47118</v>
      </c>
      <c r="O3409" s="5"/>
      <c r="P3409" s="5"/>
      <c r="Q3409" s="24"/>
    </row>
    <row r="3410" spans="1:17" ht="45" x14ac:dyDescent="0.25">
      <c r="A3410" s="33">
        <v>3408</v>
      </c>
      <c r="B3410" s="24">
        <v>2028</v>
      </c>
      <c r="C3410" s="24" t="s">
        <v>2049</v>
      </c>
      <c r="D3410" s="24" t="s">
        <v>2145</v>
      </c>
      <c r="E3410" s="24" t="s">
        <v>2154</v>
      </c>
      <c r="F3410" s="38" t="s">
        <v>3626</v>
      </c>
      <c r="G3410" s="24" t="s">
        <v>2155</v>
      </c>
      <c r="H3410" s="5" t="s">
        <v>2557</v>
      </c>
      <c r="I3410" s="29">
        <v>1396345.84</v>
      </c>
      <c r="J3410" s="34">
        <v>1396345.84</v>
      </c>
      <c r="K3410" s="29"/>
      <c r="L3410" s="56">
        <f t="shared" si="670"/>
        <v>29881.800976000006</v>
      </c>
      <c r="M3410" s="6"/>
      <c r="N3410" s="35">
        <v>47118</v>
      </c>
      <c r="O3410" s="5"/>
      <c r="P3410" s="5"/>
      <c r="Q3410" s="24"/>
    </row>
    <row r="3411" spans="1:17" ht="45" x14ac:dyDescent="0.25">
      <c r="A3411" s="33">
        <v>3409</v>
      </c>
      <c r="B3411" s="24">
        <v>2028</v>
      </c>
      <c r="C3411" s="24" t="s">
        <v>2049</v>
      </c>
      <c r="D3411" s="24" t="s">
        <v>2145</v>
      </c>
      <c r="E3411" s="24" t="s">
        <v>2156</v>
      </c>
      <c r="F3411" s="38" t="s">
        <v>3626</v>
      </c>
      <c r="G3411" s="24" t="s">
        <v>2157</v>
      </c>
      <c r="H3411" s="5" t="s">
        <v>2553</v>
      </c>
      <c r="I3411" s="29">
        <v>1887797.73</v>
      </c>
      <c r="J3411" s="34">
        <v>1887797.73</v>
      </c>
      <c r="K3411" s="29"/>
      <c r="L3411" s="56">
        <f t="shared" si="670"/>
        <v>40398.871422000004</v>
      </c>
      <c r="M3411" s="6"/>
      <c r="N3411" s="35">
        <v>47118</v>
      </c>
      <c r="O3411" s="5"/>
      <c r="P3411" s="5"/>
      <c r="Q3411" s="24"/>
    </row>
    <row r="3412" spans="1:17" ht="45" x14ac:dyDescent="0.25">
      <c r="A3412" s="33">
        <v>3410</v>
      </c>
      <c r="B3412" s="24">
        <v>2026</v>
      </c>
      <c r="C3412" s="24" t="s">
        <v>2049</v>
      </c>
      <c r="D3412" s="24" t="s">
        <v>2145</v>
      </c>
      <c r="E3412" s="24" t="s">
        <v>2158</v>
      </c>
      <c r="F3412" s="38" t="s">
        <v>3626</v>
      </c>
      <c r="G3412" s="24" t="s">
        <v>2159</v>
      </c>
      <c r="H3412" s="5" t="s">
        <v>2559</v>
      </c>
      <c r="I3412" s="29">
        <v>3334975.93</v>
      </c>
      <c r="J3412" s="34">
        <v>3334975.93</v>
      </c>
      <c r="K3412" s="29"/>
      <c r="L3412" s="56">
        <f t="shared" si="670"/>
        <v>71368.484902000011</v>
      </c>
      <c r="M3412" s="6"/>
      <c r="N3412" s="35">
        <v>46387</v>
      </c>
      <c r="O3412" s="36"/>
      <c r="P3412" s="5"/>
      <c r="Q3412" s="24"/>
    </row>
    <row r="3413" spans="1:17" ht="45" x14ac:dyDescent="0.25">
      <c r="A3413" s="33">
        <v>3411</v>
      </c>
      <c r="B3413" s="24">
        <v>2026</v>
      </c>
      <c r="C3413" s="24" t="s">
        <v>2049</v>
      </c>
      <c r="D3413" s="24" t="s">
        <v>2145</v>
      </c>
      <c r="E3413" s="24" t="s">
        <v>2158</v>
      </c>
      <c r="F3413" s="38" t="s">
        <v>3626</v>
      </c>
      <c r="G3413" s="24" t="s">
        <v>2159</v>
      </c>
      <c r="H3413" s="5" t="s">
        <v>2686</v>
      </c>
      <c r="I3413" s="29">
        <v>654393.93000000005</v>
      </c>
      <c r="J3413" s="34">
        <v>654393.93000000005</v>
      </c>
      <c r="K3413" s="29"/>
      <c r="L3413" s="56">
        <f t="shared" si="670"/>
        <v>14004.030102000002</v>
      </c>
      <c r="M3413" s="6"/>
      <c r="N3413" s="35">
        <v>46387</v>
      </c>
      <c r="O3413" s="36"/>
      <c r="P3413" s="5"/>
      <c r="Q3413" s="24"/>
    </row>
    <row r="3414" spans="1:17" ht="45" x14ac:dyDescent="0.25">
      <c r="A3414" s="33">
        <v>3412</v>
      </c>
      <c r="B3414" s="24">
        <v>2026</v>
      </c>
      <c r="C3414" s="24" t="s">
        <v>2049</v>
      </c>
      <c r="D3414" s="24" t="s">
        <v>2145</v>
      </c>
      <c r="E3414" s="24" t="s">
        <v>2160</v>
      </c>
      <c r="F3414" s="38" t="s">
        <v>3626</v>
      </c>
      <c r="G3414" s="24" t="s">
        <v>2161</v>
      </c>
      <c r="H3414" s="5" t="s">
        <v>2553</v>
      </c>
      <c r="I3414" s="29">
        <v>4210257.7</v>
      </c>
      <c r="J3414" s="34">
        <v>4210257.7</v>
      </c>
      <c r="K3414" s="29"/>
      <c r="L3414" s="56">
        <f t="shared" si="670"/>
        <v>90099.514780000012</v>
      </c>
      <c r="M3414" s="6"/>
      <c r="N3414" s="35">
        <v>46387</v>
      </c>
      <c r="O3414" s="36"/>
      <c r="P3414" s="5"/>
      <c r="Q3414" s="24"/>
    </row>
    <row r="3415" spans="1:17" ht="45" x14ac:dyDescent="0.25">
      <c r="A3415" s="33">
        <v>3413</v>
      </c>
      <c r="B3415" s="24">
        <v>2026</v>
      </c>
      <c r="C3415" s="24" t="s">
        <v>2049</v>
      </c>
      <c r="D3415" s="24" t="s">
        <v>2145</v>
      </c>
      <c r="E3415" s="24" t="s">
        <v>2162</v>
      </c>
      <c r="F3415" s="38" t="s">
        <v>3626</v>
      </c>
      <c r="G3415" s="24" t="s">
        <v>2163</v>
      </c>
      <c r="H3415" s="5" t="s">
        <v>2553</v>
      </c>
      <c r="I3415" s="29">
        <v>3652996.13</v>
      </c>
      <c r="J3415" s="34">
        <v>3652996.13</v>
      </c>
      <c r="K3415" s="29"/>
      <c r="L3415" s="56">
        <f t="shared" si="670"/>
        <v>78174.117182000002</v>
      </c>
      <c r="M3415" s="6"/>
      <c r="N3415" s="35">
        <v>46387</v>
      </c>
      <c r="O3415" s="36"/>
      <c r="P3415" s="5"/>
      <c r="Q3415" s="24"/>
    </row>
    <row r="3416" spans="1:17" ht="45" x14ac:dyDescent="0.25">
      <c r="A3416" s="33">
        <v>3414</v>
      </c>
      <c r="B3416" s="24">
        <v>2028</v>
      </c>
      <c r="C3416" s="24" t="s">
        <v>2049</v>
      </c>
      <c r="D3416" s="24" t="s">
        <v>2145</v>
      </c>
      <c r="E3416" s="24" t="s">
        <v>2164</v>
      </c>
      <c r="F3416" s="38" t="s">
        <v>3626</v>
      </c>
      <c r="G3416" s="24" t="s">
        <v>2165</v>
      </c>
      <c r="H3416" s="5" t="s">
        <v>2559</v>
      </c>
      <c r="I3416" s="29">
        <v>5356221.16</v>
      </c>
      <c r="J3416" s="34">
        <v>5356221.16</v>
      </c>
      <c r="K3416" s="29"/>
      <c r="L3416" s="56">
        <f t="shared" si="670"/>
        <v>114623.13282400001</v>
      </c>
      <c r="M3416" s="6"/>
      <c r="N3416" s="35">
        <v>47118</v>
      </c>
      <c r="O3416" s="5"/>
      <c r="P3416" s="5"/>
      <c r="Q3416" s="24"/>
    </row>
    <row r="3417" spans="1:17" ht="45" x14ac:dyDescent="0.25">
      <c r="A3417" s="33">
        <v>3415</v>
      </c>
      <c r="B3417" s="24">
        <v>2028</v>
      </c>
      <c r="C3417" s="24" t="s">
        <v>2049</v>
      </c>
      <c r="D3417" s="24" t="s">
        <v>2145</v>
      </c>
      <c r="E3417" s="24" t="s">
        <v>2164</v>
      </c>
      <c r="F3417" s="38" t="s">
        <v>3626</v>
      </c>
      <c r="G3417" s="24" t="s">
        <v>2165</v>
      </c>
      <c r="H3417" s="5" t="s">
        <v>2686</v>
      </c>
      <c r="I3417" s="29">
        <v>654393.93000000005</v>
      </c>
      <c r="J3417" s="34">
        <v>654393.93000000005</v>
      </c>
      <c r="K3417" s="29"/>
      <c r="L3417" s="56">
        <f t="shared" si="670"/>
        <v>14004.030102000002</v>
      </c>
      <c r="M3417" s="6"/>
      <c r="N3417" s="35">
        <v>47118</v>
      </c>
      <c r="O3417" s="5"/>
      <c r="P3417" s="5"/>
      <c r="Q3417" s="24"/>
    </row>
    <row r="3418" spans="1:17" ht="45" x14ac:dyDescent="0.25">
      <c r="A3418" s="33">
        <v>3416</v>
      </c>
      <c r="B3418" s="24">
        <v>2026</v>
      </c>
      <c r="C3418" s="24" t="s">
        <v>2049</v>
      </c>
      <c r="D3418" s="24" t="s">
        <v>2145</v>
      </c>
      <c r="E3418" s="24" t="s">
        <v>2166</v>
      </c>
      <c r="F3418" s="38" t="s">
        <v>3626</v>
      </c>
      <c r="G3418" s="24" t="s">
        <v>2167</v>
      </c>
      <c r="H3418" s="5" t="s">
        <v>2564</v>
      </c>
      <c r="I3418" s="29">
        <v>622326.69999999995</v>
      </c>
      <c r="J3418" s="34">
        <v>622326.69999999995</v>
      </c>
      <c r="K3418" s="29"/>
      <c r="L3418" s="56">
        <f t="shared" si="670"/>
        <v>13317.791380000001</v>
      </c>
      <c r="M3418" s="6"/>
      <c r="N3418" s="35">
        <v>46387</v>
      </c>
      <c r="O3418" s="36"/>
      <c r="P3418" s="5"/>
      <c r="Q3418" s="5"/>
    </row>
    <row r="3419" spans="1:17" ht="45" x14ac:dyDescent="0.25">
      <c r="A3419" s="33">
        <v>3417</v>
      </c>
      <c r="B3419" s="24">
        <v>2026</v>
      </c>
      <c r="C3419" s="24" t="s">
        <v>2049</v>
      </c>
      <c r="D3419" s="24" t="s">
        <v>2145</v>
      </c>
      <c r="E3419" s="24" t="s">
        <v>2166</v>
      </c>
      <c r="F3419" s="38" t="s">
        <v>3626</v>
      </c>
      <c r="G3419" s="24" t="s">
        <v>2167</v>
      </c>
      <c r="H3419" s="5" t="s">
        <v>2567</v>
      </c>
      <c r="I3419" s="29">
        <v>1654191</v>
      </c>
      <c r="J3419" s="34">
        <v>1654191</v>
      </c>
      <c r="K3419" s="29"/>
      <c r="L3419" s="56">
        <f t="shared" si="670"/>
        <v>35399.687400000003</v>
      </c>
      <c r="M3419" s="6"/>
      <c r="N3419" s="35">
        <v>46387</v>
      </c>
      <c r="O3419" s="36"/>
      <c r="P3419" s="5"/>
      <c r="Q3419" s="5"/>
    </row>
    <row r="3420" spans="1:17" ht="45" x14ac:dyDescent="0.25">
      <c r="A3420" s="33">
        <v>3418</v>
      </c>
      <c r="B3420" s="24">
        <v>2026</v>
      </c>
      <c r="C3420" s="24" t="s">
        <v>2049</v>
      </c>
      <c r="D3420" s="24" t="s">
        <v>2145</v>
      </c>
      <c r="E3420" s="24" t="s">
        <v>2166</v>
      </c>
      <c r="F3420" s="38" t="s">
        <v>3626</v>
      </c>
      <c r="G3420" s="24" t="s">
        <v>2167</v>
      </c>
      <c r="H3420" s="5" t="s">
        <v>2559</v>
      </c>
      <c r="I3420" s="29">
        <v>3387373.69</v>
      </c>
      <c r="J3420" s="34">
        <v>3387373.69</v>
      </c>
      <c r="K3420" s="29"/>
      <c r="L3420" s="56">
        <f t="shared" si="670"/>
        <v>72489.796966000009</v>
      </c>
      <c r="M3420" s="6"/>
      <c r="N3420" s="35">
        <v>46387</v>
      </c>
      <c r="O3420" s="36"/>
      <c r="P3420" s="5"/>
      <c r="Q3420" s="5"/>
    </row>
    <row r="3421" spans="1:17" ht="45" x14ac:dyDescent="0.25">
      <c r="A3421" s="33">
        <v>3419</v>
      </c>
      <c r="B3421" s="24">
        <v>2028</v>
      </c>
      <c r="C3421" s="24" t="s">
        <v>2049</v>
      </c>
      <c r="D3421" s="24" t="s">
        <v>2145</v>
      </c>
      <c r="E3421" s="24" t="s">
        <v>2166</v>
      </c>
      <c r="F3421" s="38" t="s">
        <v>3626</v>
      </c>
      <c r="G3421" s="24" t="s">
        <v>2167</v>
      </c>
      <c r="H3421" s="5" t="s">
        <v>2547</v>
      </c>
      <c r="I3421" s="29">
        <v>12135085.24</v>
      </c>
      <c r="J3421" s="34">
        <v>12135085.24</v>
      </c>
      <c r="K3421" s="29"/>
      <c r="L3421" s="56">
        <f t="shared" si="670"/>
        <v>259690.82413600004</v>
      </c>
      <c r="M3421" s="6"/>
      <c r="N3421" s="35">
        <v>47118</v>
      </c>
      <c r="O3421" s="5"/>
      <c r="P3421" s="5"/>
      <c r="Q3421" s="24"/>
    </row>
    <row r="3422" spans="1:17" ht="45" x14ac:dyDescent="0.25">
      <c r="A3422" s="33">
        <v>3420</v>
      </c>
      <c r="B3422" s="24">
        <v>2028</v>
      </c>
      <c r="C3422" s="24" t="s">
        <v>2049</v>
      </c>
      <c r="D3422" s="24" t="s">
        <v>2145</v>
      </c>
      <c r="E3422" s="24" t="s">
        <v>2166</v>
      </c>
      <c r="F3422" s="38" t="s">
        <v>3626</v>
      </c>
      <c r="G3422" s="24" t="s">
        <v>2167</v>
      </c>
      <c r="H3422" s="5" t="s">
        <v>2557</v>
      </c>
      <c r="I3422" s="29">
        <v>498854.99</v>
      </c>
      <c r="J3422" s="34">
        <v>498854.99</v>
      </c>
      <c r="K3422" s="29"/>
      <c r="L3422" s="56">
        <f t="shared" si="670"/>
        <v>10675.496786000002</v>
      </c>
      <c r="M3422" s="6"/>
      <c r="N3422" s="35">
        <v>47118</v>
      </c>
      <c r="O3422" s="5"/>
      <c r="P3422" s="5"/>
      <c r="Q3422" s="24"/>
    </row>
    <row r="3423" spans="1:17" ht="45" x14ac:dyDescent="0.25">
      <c r="A3423" s="33">
        <v>3421</v>
      </c>
      <c r="B3423" s="24">
        <v>2026</v>
      </c>
      <c r="C3423" s="24" t="s">
        <v>2049</v>
      </c>
      <c r="D3423" s="24" t="s">
        <v>2145</v>
      </c>
      <c r="E3423" s="24" t="s">
        <v>2168</v>
      </c>
      <c r="F3423" s="38" t="s">
        <v>3626</v>
      </c>
      <c r="G3423" s="24" t="s">
        <v>2169</v>
      </c>
      <c r="H3423" s="5" t="s">
        <v>2559</v>
      </c>
      <c r="I3423" s="29">
        <v>4760532.13</v>
      </c>
      <c r="J3423" s="34">
        <v>4760532.13</v>
      </c>
      <c r="K3423" s="29"/>
      <c r="L3423" s="56">
        <f t="shared" si="670"/>
        <v>101875.38758200001</v>
      </c>
      <c r="M3423" s="6"/>
      <c r="N3423" s="35">
        <v>46387</v>
      </c>
      <c r="O3423" s="36"/>
      <c r="P3423" s="5"/>
      <c r="Q3423" s="5"/>
    </row>
    <row r="3424" spans="1:17" ht="45" x14ac:dyDescent="0.25">
      <c r="A3424" s="33">
        <v>3422</v>
      </c>
      <c r="B3424" s="24">
        <v>2026</v>
      </c>
      <c r="C3424" s="24" t="s">
        <v>2049</v>
      </c>
      <c r="D3424" s="24" t="s">
        <v>2145</v>
      </c>
      <c r="E3424" s="24" t="s">
        <v>2168</v>
      </c>
      <c r="F3424" s="38" t="s">
        <v>3626</v>
      </c>
      <c r="G3424" s="24" t="s">
        <v>2169</v>
      </c>
      <c r="H3424" s="5" t="s">
        <v>2686</v>
      </c>
      <c r="I3424" s="29">
        <v>654393.93000000005</v>
      </c>
      <c r="J3424" s="34">
        <v>654393.93000000005</v>
      </c>
      <c r="K3424" s="29"/>
      <c r="L3424" s="56">
        <f t="shared" si="670"/>
        <v>14004.030102000002</v>
      </c>
      <c r="M3424" s="6"/>
      <c r="N3424" s="35">
        <v>46387</v>
      </c>
      <c r="O3424" s="36"/>
      <c r="P3424" s="5"/>
      <c r="Q3424" s="24"/>
    </row>
    <row r="3425" spans="1:17" ht="45" x14ac:dyDescent="0.25">
      <c r="A3425" s="33">
        <v>3423</v>
      </c>
      <c r="B3425" s="4">
        <v>2028</v>
      </c>
      <c r="C3425" s="5" t="s">
        <v>2049</v>
      </c>
      <c r="D3425" s="5" t="s">
        <v>2145</v>
      </c>
      <c r="E3425" s="5" t="s">
        <v>2168</v>
      </c>
      <c r="F3425" s="38" t="s">
        <v>3626</v>
      </c>
      <c r="G3425" s="24" t="s">
        <v>2169</v>
      </c>
      <c r="H3425" s="5" t="s">
        <v>2548</v>
      </c>
      <c r="I3425" s="29">
        <v>1351104</v>
      </c>
      <c r="J3425" s="34">
        <v>1351104</v>
      </c>
      <c r="K3425" s="29"/>
      <c r="L3425" s="29"/>
      <c r="M3425" s="5"/>
      <c r="N3425" s="35">
        <v>47118</v>
      </c>
      <c r="O3425" s="5"/>
      <c r="P3425" s="5"/>
      <c r="Q3425" s="5"/>
    </row>
    <row r="3426" spans="1:17" ht="45" x14ac:dyDescent="0.25">
      <c r="A3426" s="33">
        <v>3424</v>
      </c>
      <c r="B3426" s="4">
        <v>2028</v>
      </c>
      <c r="C3426" s="5" t="s">
        <v>2049</v>
      </c>
      <c r="D3426" s="5" t="s">
        <v>2145</v>
      </c>
      <c r="E3426" s="5" t="s">
        <v>2168</v>
      </c>
      <c r="F3426" s="38" t="s">
        <v>3626</v>
      </c>
      <c r="G3426" s="24" t="s">
        <v>2169</v>
      </c>
      <c r="H3426" s="24" t="s">
        <v>2547</v>
      </c>
      <c r="I3426" s="29">
        <v>15521652</v>
      </c>
      <c r="J3426" s="34">
        <v>15521652</v>
      </c>
      <c r="K3426" s="29"/>
      <c r="L3426" s="56">
        <f t="shared" ref="L3426:L3431" si="671">I3426*2.14%</f>
        <v>332163.35280000005</v>
      </c>
      <c r="M3426" s="5"/>
      <c r="N3426" s="35">
        <v>47118</v>
      </c>
      <c r="O3426" s="5"/>
      <c r="P3426" s="5"/>
      <c r="Q3426" s="5"/>
    </row>
    <row r="3427" spans="1:17" ht="45" x14ac:dyDescent="0.25">
      <c r="A3427" s="33">
        <v>3425</v>
      </c>
      <c r="B3427" s="24">
        <v>2026</v>
      </c>
      <c r="C3427" s="24" t="s">
        <v>2049</v>
      </c>
      <c r="D3427" s="24" t="s">
        <v>2145</v>
      </c>
      <c r="E3427" s="24" t="s">
        <v>2170</v>
      </c>
      <c r="F3427" s="38" t="s">
        <v>3626</v>
      </c>
      <c r="G3427" s="24" t="s">
        <v>2171</v>
      </c>
      <c r="H3427" s="5" t="s">
        <v>2557</v>
      </c>
      <c r="I3427" s="29">
        <v>845484.03</v>
      </c>
      <c r="J3427" s="34">
        <v>845484.03</v>
      </c>
      <c r="K3427" s="29"/>
      <c r="L3427" s="56">
        <f t="shared" si="671"/>
        <v>18093.358242000002</v>
      </c>
      <c r="M3427" s="6"/>
      <c r="N3427" s="35">
        <v>46387</v>
      </c>
      <c r="O3427" s="36"/>
      <c r="P3427" s="5"/>
      <c r="Q3427" s="5"/>
    </row>
    <row r="3428" spans="1:17" ht="45" x14ac:dyDescent="0.25">
      <c r="A3428" s="33">
        <v>3426</v>
      </c>
      <c r="B3428" s="24">
        <v>2028</v>
      </c>
      <c r="C3428" s="24" t="s">
        <v>2433</v>
      </c>
      <c r="D3428" s="24" t="s">
        <v>4278</v>
      </c>
      <c r="E3428" s="5" t="s">
        <v>4299</v>
      </c>
      <c r="F3428" s="38" t="s">
        <v>3626</v>
      </c>
      <c r="G3428" s="5" t="s">
        <v>3509</v>
      </c>
      <c r="H3428" s="5" t="s">
        <v>2564</v>
      </c>
      <c r="I3428" s="29">
        <v>1400421</v>
      </c>
      <c r="J3428" s="34">
        <v>1400421</v>
      </c>
      <c r="K3428" s="29"/>
      <c r="L3428" s="56">
        <f t="shared" si="671"/>
        <v>29969.009400000003</v>
      </c>
      <c r="M3428" s="6"/>
      <c r="N3428" s="35">
        <v>47118</v>
      </c>
      <c r="O3428" s="5"/>
      <c r="P3428" s="5"/>
      <c r="Q3428" s="24"/>
    </row>
    <row r="3429" spans="1:17" ht="45" x14ac:dyDescent="0.25">
      <c r="A3429" s="33">
        <v>3427</v>
      </c>
      <c r="B3429" s="24">
        <v>2028</v>
      </c>
      <c r="C3429" s="24" t="s">
        <v>2433</v>
      </c>
      <c r="D3429" s="24" t="s">
        <v>4278</v>
      </c>
      <c r="E3429" s="5" t="s">
        <v>4299</v>
      </c>
      <c r="F3429" s="38" t="s">
        <v>3626</v>
      </c>
      <c r="G3429" s="5" t="s">
        <v>3509</v>
      </c>
      <c r="H3429" s="5" t="s">
        <v>2567</v>
      </c>
      <c r="I3429" s="29">
        <v>1697850</v>
      </c>
      <c r="J3429" s="34">
        <v>1697850</v>
      </c>
      <c r="K3429" s="29"/>
      <c r="L3429" s="56">
        <f t="shared" si="671"/>
        <v>36333.990000000005</v>
      </c>
      <c r="M3429" s="6"/>
      <c r="N3429" s="35">
        <v>47118</v>
      </c>
      <c r="O3429" s="5"/>
      <c r="P3429" s="5"/>
      <c r="Q3429" s="24"/>
    </row>
    <row r="3430" spans="1:17" ht="45" x14ac:dyDescent="0.25">
      <c r="A3430" s="33">
        <v>3428</v>
      </c>
      <c r="B3430" s="24">
        <v>2028</v>
      </c>
      <c r="C3430" s="24" t="s">
        <v>2433</v>
      </c>
      <c r="D3430" s="24" t="s">
        <v>4278</v>
      </c>
      <c r="E3430" s="5" t="s">
        <v>4299</v>
      </c>
      <c r="F3430" s="38" t="s">
        <v>3626</v>
      </c>
      <c r="G3430" s="5" t="s">
        <v>3509</v>
      </c>
      <c r="H3430" s="5" t="s">
        <v>2557</v>
      </c>
      <c r="I3430" s="29">
        <v>1834750</v>
      </c>
      <c r="J3430" s="34">
        <v>1834750</v>
      </c>
      <c r="K3430" s="29"/>
      <c r="L3430" s="56">
        <f t="shared" si="671"/>
        <v>39263.65</v>
      </c>
      <c r="M3430" s="6"/>
      <c r="N3430" s="35">
        <v>47118</v>
      </c>
      <c r="O3430" s="5"/>
      <c r="P3430" s="5"/>
      <c r="Q3430" s="24"/>
    </row>
    <row r="3431" spans="1:17" ht="30" x14ac:dyDescent="0.25">
      <c r="A3431" s="33">
        <v>3429</v>
      </c>
      <c r="B3431" s="24">
        <v>2027</v>
      </c>
      <c r="C3431" s="24" t="s">
        <v>964</v>
      </c>
      <c r="D3431" s="24" t="s">
        <v>964</v>
      </c>
      <c r="E3431" s="5" t="s">
        <v>3209</v>
      </c>
      <c r="F3431" s="38" t="s">
        <v>3626</v>
      </c>
      <c r="G3431" s="5" t="s">
        <v>3210</v>
      </c>
      <c r="H3431" s="5" t="s">
        <v>2566</v>
      </c>
      <c r="I3431" s="29">
        <v>10849697.5</v>
      </c>
      <c r="J3431" s="34">
        <v>10849697.5</v>
      </c>
      <c r="K3431" s="29"/>
      <c r="L3431" s="56">
        <f t="shared" si="671"/>
        <v>232183.52650000004</v>
      </c>
      <c r="M3431" s="6"/>
      <c r="N3431" s="9">
        <v>46752</v>
      </c>
      <c r="O3431" s="5"/>
      <c r="P3431" s="5"/>
      <c r="Q3431" s="24"/>
    </row>
    <row r="3432" spans="1:17" ht="30" x14ac:dyDescent="0.25">
      <c r="A3432" s="33">
        <v>3430</v>
      </c>
      <c r="B3432" s="24">
        <v>2027</v>
      </c>
      <c r="C3432" s="24" t="s">
        <v>964</v>
      </c>
      <c r="D3432" s="24" t="s">
        <v>964</v>
      </c>
      <c r="E3432" s="24" t="s">
        <v>1236</v>
      </c>
      <c r="F3432" s="38" t="s">
        <v>3626</v>
      </c>
      <c r="G3432" s="24" t="s">
        <v>1237</v>
      </c>
      <c r="H3432" s="5" t="s">
        <v>2555</v>
      </c>
      <c r="I3432" s="29">
        <v>426567.05</v>
      </c>
      <c r="J3432" s="34">
        <v>426567.05</v>
      </c>
      <c r="K3432" s="29"/>
      <c r="L3432" s="29"/>
      <c r="M3432" s="6"/>
      <c r="N3432" s="9">
        <v>46752</v>
      </c>
      <c r="O3432" s="5"/>
      <c r="P3432" s="5"/>
      <c r="Q3432" s="24"/>
    </row>
    <row r="3433" spans="1:17" ht="30" x14ac:dyDescent="0.25">
      <c r="A3433" s="33">
        <v>3431</v>
      </c>
      <c r="B3433" s="24">
        <v>2027</v>
      </c>
      <c r="C3433" s="24" t="s">
        <v>964</v>
      </c>
      <c r="D3433" s="24" t="s">
        <v>964</v>
      </c>
      <c r="E3433" s="24" t="s">
        <v>1236</v>
      </c>
      <c r="F3433" s="38" t="s">
        <v>3626</v>
      </c>
      <c r="G3433" s="24" t="s">
        <v>1237</v>
      </c>
      <c r="H3433" s="5" t="s">
        <v>2562</v>
      </c>
      <c r="I3433" s="29">
        <v>546389.26</v>
      </c>
      <c r="J3433" s="34">
        <v>546389.26</v>
      </c>
      <c r="K3433" s="29"/>
      <c r="L3433" s="29"/>
      <c r="M3433" s="6"/>
      <c r="N3433" s="9">
        <v>46752</v>
      </c>
      <c r="O3433" s="5"/>
      <c r="P3433" s="5"/>
      <c r="Q3433" s="24"/>
    </row>
    <row r="3434" spans="1:17" ht="30" x14ac:dyDescent="0.25">
      <c r="A3434" s="33">
        <v>3432</v>
      </c>
      <c r="B3434" s="24">
        <v>2028</v>
      </c>
      <c r="C3434" s="24" t="s">
        <v>964</v>
      </c>
      <c r="D3434" s="24" t="s">
        <v>964</v>
      </c>
      <c r="E3434" s="24" t="s">
        <v>1238</v>
      </c>
      <c r="F3434" s="38" t="s">
        <v>3626</v>
      </c>
      <c r="G3434" s="24" t="s">
        <v>1239</v>
      </c>
      <c r="H3434" s="5" t="s">
        <v>2552</v>
      </c>
      <c r="I3434" s="29">
        <v>369348.96</v>
      </c>
      <c r="J3434" s="34">
        <v>369348.96</v>
      </c>
      <c r="K3434" s="29"/>
      <c r="L3434" s="29"/>
      <c r="M3434" s="6"/>
      <c r="N3434" s="35">
        <v>47118</v>
      </c>
      <c r="O3434" s="5"/>
      <c r="P3434" s="5"/>
      <c r="Q3434" s="24"/>
    </row>
    <row r="3435" spans="1:17" ht="30" x14ac:dyDescent="0.25">
      <c r="A3435" s="33">
        <v>3433</v>
      </c>
      <c r="B3435" s="24">
        <v>2028</v>
      </c>
      <c r="C3435" s="24" t="s">
        <v>964</v>
      </c>
      <c r="D3435" s="24" t="s">
        <v>964</v>
      </c>
      <c r="E3435" s="24" t="s">
        <v>1238</v>
      </c>
      <c r="F3435" s="38" t="s">
        <v>3626</v>
      </c>
      <c r="G3435" s="24" t="s">
        <v>1239</v>
      </c>
      <c r="H3435" s="5" t="s">
        <v>2551</v>
      </c>
      <c r="I3435" s="29">
        <v>273713.96000000002</v>
      </c>
      <c r="J3435" s="34">
        <v>273713.96000000002</v>
      </c>
      <c r="K3435" s="29"/>
      <c r="L3435" s="29"/>
      <c r="M3435" s="6"/>
      <c r="N3435" s="35">
        <v>47118</v>
      </c>
      <c r="O3435" s="5"/>
      <c r="P3435" s="5"/>
      <c r="Q3435" s="24"/>
    </row>
    <row r="3436" spans="1:17" ht="30" x14ac:dyDescent="0.25">
      <c r="A3436" s="33">
        <v>3434</v>
      </c>
      <c r="B3436" s="24">
        <v>2026</v>
      </c>
      <c r="C3436" s="24" t="s">
        <v>1837</v>
      </c>
      <c r="D3436" s="24" t="s">
        <v>1959</v>
      </c>
      <c r="E3436" s="24" t="s">
        <v>1960</v>
      </c>
      <c r="F3436" s="38" t="s">
        <v>3626</v>
      </c>
      <c r="G3436" s="24" t="s">
        <v>1961</v>
      </c>
      <c r="H3436" s="5" t="s">
        <v>2547</v>
      </c>
      <c r="I3436" s="29">
        <v>5198364.8600000003</v>
      </c>
      <c r="J3436" s="34">
        <v>2599182.4300000002</v>
      </c>
      <c r="K3436" s="29">
        <v>2599182.4300000002</v>
      </c>
      <c r="L3436" s="56">
        <f t="shared" ref="L3436:L3442" si="672">I3436*2.14%</f>
        <v>111245.00800400002</v>
      </c>
      <c r="M3436" s="6"/>
      <c r="N3436" s="35">
        <v>46387</v>
      </c>
      <c r="O3436" s="36"/>
      <c r="P3436" s="5"/>
      <c r="Q3436" s="24"/>
    </row>
    <row r="3437" spans="1:17" ht="30" x14ac:dyDescent="0.25">
      <c r="A3437" s="33">
        <v>3435</v>
      </c>
      <c r="B3437" s="4">
        <v>2026</v>
      </c>
      <c r="C3437" s="24" t="s">
        <v>657</v>
      </c>
      <c r="D3437" s="5" t="s">
        <v>956</v>
      </c>
      <c r="E3437" s="5" t="s">
        <v>4048</v>
      </c>
      <c r="F3437" s="38" t="s">
        <v>3626</v>
      </c>
      <c r="G3437" s="24" t="s">
        <v>4049</v>
      </c>
      <c r="H3437" s="5" t="s">
        <v>2556</v>
      </c>
      <c r="I3437" s="29">
        <v>1053090.3600000001</v>
      </c>
      <c r="J3437" s="34">
        <v>1053090.3600000001</v>
      </c>
      <c r="K3437" s="29"/>
      <c r="L3437" s="56">
        <f t="shared" si="672"/>
        <v>22536.133704000003</v>
      </c>
      <c r="M3437" s="5"/>
      <c r="N3437" s="35">
        <v>46387</v>
      </c>
      <c r="O3437" s="36"/>
      <c r="P3437" s="5"/>
      <c r="Q3437" s="5"/>
    </row>
    <row r="3438" spans="1:17" ht="30" x14ac:dyDescent="0.25">
      <c r="A3438" s="33">
        <v>3436</v>
      </c>
      <c r="B3438" s="4">
        <v>2027</v>
      </c>
      <c r="C3438" s="24" t="s">
        <v>657</v>
      </c>
      <c r="D3438" s="5" t="s">
        <v>956</v>
      </c>
      <c r="E3438" s="5" t="s">
        <v>4048</v>
      </c>
      <c r="F3438" s="38" t="s">
        <v>3626</v>
      </c>
      <c r="G3438" s="24" t="s">
        <v>4049</v>
      </c>
      <c r="H3438" s="5" t="s">
        <v>2554</v>
      </c>
      <c r="I3438" s="29">
        <v>8174637.1200000001</v>
      </c>
      <c r="J3438" s="29">
        <v>8174637.1200000001</v>
      </c>
      <c r="K3438" s="29"/>
      <c r="L3438" s="56">
        <f t="shared" si="672"/>
        <v>174937.23436800003</v>
      </c>
      <c r="M3438" s="5"/>
      <c r="N3438" s="35">
        <v>46752</v>
      </c>
      <c r="O3438" s="5"/>
      <c r="P3438" s="5"/>
      <c r="Q3438" s="5"/>
    </row>
    <row r="3439" spans="1:17" ht="30" x14ac:dyDescent="0.25">
      <c r="A3439" s="33">
        <v>3437</v>
      </c>
      <c r="B3439" s="4">
        <v>2027</v>
      </c>
      <c r="C3439" s="24" t="s">
        <v>657</v>
      </c>
      <c r="D3439" s="5" t="s">
        <v>956</v>
      </c>
      <c r="E3439" s="5" t="s">
        <v>4050</v>
      </c>
      <c r="F3439" s="38" t="s">
        <v>3626</v>
      </c>
      <c r="G3439" s="24" t="s">
        <v>4051</v>
      </c>
      <c r="H3439" s="5" t="s">
        <v>2554</v>
      </c>
      <c r="I3439" s="29">
        <v>7736840.7000000002</v>
      </c>
      <c r="J3439" s="29">
        <v>7736840.7000000002</v>
      </c>
      <c r="K3439" s="29"/>
      <c r="L3439" s="56">
        <f t="shared" si="672"/>
        <v>165568.39098000003</v>
      </c>
      <c r="M3439" s="5"/>
      <c r="N3439" s="35">
        <v>46752</v>
      </c>
      <c r="O3439" s="5"/>
      <c r="P3439" s="5"/>
      <c r="Q3439" s="5"/>
    </row>
    <row r="3440" spans="1:17" ht="30" x14ac:dyDescent="0.25">
      <c r="A3440" s="33">
        <v>3438</v>
      </c>
      <c r="B3440" s="4">
        <v>2027</v>
      </c>
      <c r="C3440" s="24" t="s">
        <v>657</v>
      </c>
      <c r="D3440" s="5" t="s">
        <v>956</v>
      </c>
      <c r="E3440" s="5" t="s">
        <v>4052</v>
      </c>
      <c r="F3440" s="38" t="s">
        <v>3626</v>
      </c>
      <c r="G3440" s="24" t="s">
        <v>4053</v>
      </c>
      <c r="H3440" s="5" t="s">
        <v>2554</v>
      </c>
      <c r="I3440" s="29">
        <v>7736840.7000000002</v>
      </c>
      <c r="J3440" s="29">
        <v>7736840.7000000002</v>
      </c>
      <c r="K3440" s="29"/>
      <c r="L3440" s="56">
        <f t="shared" si="672"/>
        <v>165568.39098000003</v>
      </c>
      <c r="M3440" s="5"/>
      <c r="N3440" s="35">
        <v>46752</v>
      </c>
      <c r="O3440" s="5"/>
      <c r="P3440" s="5"/>
      <c r="Q3440" s="5"/>
    </row>
    <row r="3441" spans="1:17" ht="30" x14ac:dyDescent="0.25">
      <c r="A3441" s="33">
        <v>3439</v>
      </c>
      <c r="B3441" s="24">
        <v>2028</v>
      </c>
      <c r="C3441" s="24" t="s">
        <v>657</v>
      </c>
      <c r="D3441" s="24" t="s">
        <v>956</v>
      </c>
      <c r="E3441" s="24" t="s">
        <v>961</v>
      </c>
      <c r="F3441" s="38" t="s">
        <v>3626</v>
      </c>
      <c r="G3441" s="24" t="s">
        <v>962</v>
      </c>
      <c r="H3441" s="5" t="s">
        <v>2557</v>
      </c>
      <c r="I3441" s="29">
        <v>689010.15</v>
      </c>
      <c r="J3441" s="34">
        <v>689010.15</v>
      </c>
      <c r="K3441" s="29"/>
      <c r="L3441" s="56">
        <f t="shared" si="672"/>
        <v>14744.817210000003</v>
      </c>
      <c r="M3441" s="6"/>
      <c r="N3441" s="35">
        <v>47118</v>
      </c>
      <c r="O3441" s="5"/>
      <c r="P3441" s="5"/>
      <c r="Q3441" s="24"/>
    </row>
    <row r="3442" spans="1:17" ht="30" x14ac:dyDescent="0.25">
      <c r="A3442" s="33">
        <v>3440</v>
      </c>
      <c r="B3442" s="24">
        <v>2028</v>
      </c>
      <c r="C3442" s="24" t="s">
        <v>657</v>
      </c>
      <c r="D3442" s="24" t="s">
        <v>956</v>
      </c>
      <c r="E3442" s="24" t="s">
        <v>961</v>
      </c>
      <c r="F3442" s="38" t="s">
        <v>3626</v>
      </c>
      <c r="G3442" s="24" t="s">
        <v>962</v>
      </c>
      <c r="H3442" s="5" t="s">
        <v>2554</v>
      </c>
      <c r="I3442" s="29">
        <v>12181021.1</v>
      </c>
      <c r="J3442" s="34">
        <v>12181021.1</v>
      </c>
      <c r="K3442" s="29"/>
      <c r="L3442" s="56">
        <f t="shared" si="672"/>
        <v>260673.85154000003</v>
      </c>
      <c r="M3442" s="6"/>
      <c r="N3442" s="35">
        <v>47118</v>
      </c>
      <c r="O3442" s="5"/>
      <c r="P3442" s="5"/>
      <c r="Q3442" s="24"/>
    </row>
    <row r="3443" spans="1:17" ht="30" x14ac:dyDescent="0.25">
      <c r="A3443" s="33">
        <v>3441</v>
      </c>
      <c r="B3443" s="24">
        <v>2028</v>
      </c>
      <c r="C3443" s="24" t="s">
        <v>2049</v>
      </c>
      <c r="D3443" s="24" t="s">
        <v>2102</v>
      </c>
      <c r="E3443" s="24" t="s">
        <v>2107</v>
      </c>
      <c r="F3443" s="38" t="s">
        <v>3626</v>
      </c>
      <c r="G3443" s="24" t="s">
        <v>2108</v>
      </c>
      <c r="H3443" s="5" t="s">
        <v>2548</v>
      </c>
      <c r="I3443" s="29">
        <v>905299.65</v>
      </c>
      <c r="J3443" s="34">
        <v>905299.65</v>
      </c>
      <c r="K3443" s="29"/>
      <c r="L3443" s="29"/>
      <c r="M3443" s="6"/>
      <c r="N3443" s="35">
        <v>47118</v>
      </c>
      <c r="O3443" s="5"/>
      <c r="P3443" s="5"/>
      <c r="Q3443" s="24"/>
    </row>
    <row r="3444" spans="1:17" ht="30" hidden="1" x14ac:dyDescent="0.25">
      <c r="A3444" s="33">
        <v>3442</v>
      </c>
      <c r="B3444" s="24">
        <v>2027</v>
      </c>
      <c r="C3444" s="24" t="s">
        <v>1276</v>
      </c>
      <c r="D3444" s="24" t="s">
        <v>1357</v>
      </c>
      <c r="E3444" s="24" t="s">
        <v>3665</v>
      </c>
      <c r="F3444" s="38" t="s">
        <v>3776</v>
      </c>
      <c r="G3444" s="24" t="s">
        <v>3741</v>
      </c>
      <c r="H3444" s="24" t="s">
        <v>2559</v>
      </c>
      <c r="I3444" s="39">
        <v>3784469</v>
      </c>
      <c r="J3444" s="40">
        <v>3784469</v>
      </c>
      <c r="K3444" s="27"/>
      <c r="L3444" s="56">
        <f t="shared" ref="L3444:L3451" si="673">I3444*2.14%</f>
        <v>80987.636600000013</v>
      </c>
      <c r="M3444" s="8"/>
      <c r="N3444" s="9">
        <v>46752</v>
      </c>
      <c r="O3444" s="40"/>
      <c r="P3444" s="41"/>
      <c r="Q3444" s="24"/>
    </row>
    <row r="3445" spans="1:17" ht="30" x14ac:dyDescent="0.25">
      <c r="A3445" s="33">
        <v>3443</v>
      </c>
      <c r="B3445" s="24">
        <v>2028</v>
      </c>
      <c r="C3445" s="24" t="s">
        <v>1276</v>
      </c>
      <c r="D3445" s="24" t="s">
        <v>1357</v>
      </c>
      <c r="E3445" s="5" t="s">
        <v>3277</v>
      </c>
      <c r="F3445" s="38" t="s">
        <v>3626</v>
      </c>
      <c r="G3445" s="5" t="s">
        <v>3278</v>
      </c>
      <c r="H3445" s="5" t="s">
        <v>2566</v>
      </c>
      <c r="I3445" s="29">
        <v>8255965.2000000002</v>
      </c>
      <c r="J3445" s="34">
        <v>8255965.2000000002</v>
      </c>
      <c r="K3445" s="29"/>
      <c r="L3445" s="56">
        <f t="shared" si="673"/>
        <v>176677.65528000004</v>
      </c>
      <c r="M3445" s="6"/>
      <c r="N3445" s="35">
        <v>47118</v>
      </c>
      <c r="O3445" s="5"/>
      <c r="P3445" s="5"/>
      <c r="Q3445" s="24"/>
    </row>
    <row r="3446" spans="1:17" ht="30" x14ac:dyDescent="0.25">
      <c r="A3446" s="33">
        <v>3444</v>
      </c>
      <c r="B3446" s="24">
        <v>2027</v>
      </c>
      <c r="C3446" s="24" t="s">
        <v>1276</v>
      </c>
      <c r="D3446" s="24" t="s">
        <v>1357</v>
      </c>
      <c r="E3446" s="5" t="s">
        <v>3279</v>
      </c>
      <c r="F3446" s="38" t="s">
        <v>3626</v>
      </c>
      <c r="G3446" s="5" t="s">
        <v>3280</v>
      </c>
      <c r="H3446" s="5" t="s">
        <v>2566</v>
      </c>
      <c r="I3446" s="29">
        <v>4738962.5</v>
      </c>
      <c r="J3446" s="34">
        <v>4738962.5</v>
      </c>
      <c r="K3446" s="29"/>
      <c r="L3446" s="56">
        <f t="shared" si="673"/>
        <v>101413.79750000002</v>
      </c>
      <c r="M3446" s="6"/>
      <c r="N3446" s="9">
        <v>46752</v>
      </c>
      <c r="O3446" s="5"/>
      <c r="P3446" s="5"/>
      <c r="Q3446" s="24"/>
    </row>
    <row r="3447" spans="1:17" ht="45" x14ac:dyDescent="0.25">
      <c r="A3447" s="33">
        <v>3445</v>
      </c>
      <c r="B3447" s="24">
        <v>2027</v>
      </c>
      <c r="C3447" s="24" t="s">
        <v>1718</v>
      </c>
      <c r="D3447" s="24" t="s">
        <v>1795</v>
      </c>
      <c r="E3447" s="5" t="s">
        <v>3343</v>
      </c>
      <c r="F3447" s="38" t="s">
        <v>3626</v>
      </c>
      <c r="G3447" s="5" t="s">
        <v>3344</v>
      </c>
      <c r="H3447" s="5" t="s">
        <v>2547</v>
      </c>
      <c r="I3447" s="29">
        <v>16372496</v>
      </c>
      <c r="J3447" s="34">
        <v>16372496</v>
      </c>
      <c r="K3447" s="29"/>
      <c r="L3447" s="56">
        <f t="shared" si="673"/>
        <v>350371.41440000007</v>
      </c>
      <c r="M3447" s="6"/>
      <c r="N3447" s="9">
        <v>46752</v>
      </c>
      <c r="O3447" s="5"/>
      <c r="P3447" s="5"/>
      <c r="Q3447" s="24"/>
    </row>
    <row r="3448" spans="1:17" ht="30" x14ac:dyDescent="0.25">
      <c r="A3448" s="33">
        <v>3446</v>
      </c>
      <c r="B3448" s="24">
        <v>2028</v>
      </c>
      <c r="C3448" s="24" t="s">
        <v>2334</v>
      </c>
      <c r="D3448" s="24" t="s">
        <v>2338</v>
      </c>
      <c r="E3448" s="24" t="s">
        <v>2419</v>
      </c>
      <c r="F3448" s="38" t="s">
        <v>3626</v>
      </c>
      <c r="G3448" s="24" t="s">
        <v>2420</v>
      </c>
      <c r="H3448" s="5" t="s">
        <v>2566</v>
      </c>
      <c r="I3448" s="29">
        <v>6178950.75</v>
      </c>
      <c r="J3448" s="34">
        <v>6178950.75</v>
      </c>
      <c r="K3448" s="29"/>
      <c r="L3448" s="56">
        <f t="shared" si="673"/>
        <v>132229.54605</v>
      </c>
      <c r="M3448" s="6"/>
      <c r="N3448" s="35">
        <v>47118</v>
      </c>
      <c r="O3448" s="5"/>
      <c r="P3448" s="5"/>
      <c r="Q3448" s="24"/>
    </row>
    <row r="3449" spans="1:17" ht="30" x14ac:dyDescent="0.25">
      <c r="A3449" s="33">
        <v>3447</v>
      </c>
      <c r="B3449" s="24">
        <v>2028</v>
      </c>
      <c r="C3449" s="24" t="s">
        <v>657</v>
      </c>
      <c r="D3449" s="24" t="s">
        <v>914</v>
      </c>
      <c r="E3449" s="5" t="s">
        <v>3134</v>
      </c>
      <c r="F3449" s="38" t="s">
        <v>3626</v>
      </c>
      <c r="G3449" s="5" t="s">
        <v>3135</v>
      </c>
      <c r="H3449" s="5" t="s">
        <v>2566</v>
      </c>
      <c r="I3449" s="29">
        <v>4621875</v>
      </c>
      <c r="J3449" s="34">
        <v>4621875</v>
      </c>
      <c r="K3449" s="29"/>
      <c r="L3449" s="56">
        <f t="shared" si="673"/>
        <v>98908.125000000015</v>
      </c>
      <c r="M3449" s="6"/>
      <c r="N3449" s="35">
        <v>47118</v>
      </c>
      <c r="O3449" s="5"/>
      <c r="P3449" s="5"/>
      <c r="Q3449" s="24"/>
    </row>
    <row r="3450" spans="1:17" ht="30" x14ac:dyDescent="0.25">
      <c r="A3450" s="33">
        <v>3448</v>
      </c>
      <c r="B3450" s="24">
        <v>2028</v>
      </c>
      <c r="C3450" s="24" t="s">
        <v>657</v>
      </c>
      <c r="D3450" s="24" t="s">
        <v>914</v>
      </c>
      <c r="E3450" s="5" t="s">
        <v>3136</v>
      </c>
      <c r="F3450" s="38" t="s">
        <v>3626</v>
      </c>
      <c r="G3450" s="5" t="s">
        <v>3137</v>
      </c>
      <c r="H3450" s="5" t="s">
        <v>2566</v>
      </c>
      <c r="I3450" s="29">
        <v>4621875</v>
      </c>
      <c r="J3450" s="34">
        <v>4621875</v>
      </c>
      <c r="K3450" s="29"/>
      <c r="L3450" s="56">
        <f t="shared" si="673"/>
        <v>98908.125000000015</v>
      </c>
      <c r="M3450" s="6"/>
      <c r="N3450" s="35">
        <v>47118</v>
      </c>
      <c r="O3450" s="5"/>
      <c r="P3450" s="5"/>
      <c r="Q3450" s="24"/>
    </row>
    <row r="3451" spans="1:17" ht="30" x14ac:dyDescent="0.25">
      <c r="A3451" s="33">
        <v>3449</v>
      </c>
      <c r="B3451" s="4">
        <v>2027</v>
      </c>
      <c r="C3451" s="24" t="s">
        <v>657</v>
      </c>
      <c r="D3451" s="5" t="s">
        <v>914</v>
      </c>
      <c r="E3451" s="5" t="s">
        <v>4040</v>
      </c>
      <c r="F3451" s="38" t="s">
        <v>3626</v>
      </c>
      <c r="G3451" s="24" t="s">
        <v>4041</v>
      </c>
      <c r="H3451" s="5" t="s">
        <v>2554</v>
      </c>
      <c r="I3451" s="29">
        <v>11203871.5</v>
      </c>
      <c r="J3451" s="29">
        <v>11203871.5</v>
      </c>
      <c r="K3451" s="29"/>
      <c r="L3451" s="56">
        <f t="shared" si="673"/>
        <v>239762.85010000004</v>
      </c>
      <c r="M3451" s="5"/>
      <c r="N3451" s="35">
        <v>46752</v>
      </c>
      <c r="O3451" s="5"/>
      <c r="P3451" s="5"/>
      <c r="Q3451" s="5"/>
    </row>
    <row r="3452" spans="1:17" ht="30" x14ac:dyDescent="0.25">
      <c r="A3452" s="33">
        <v>3450</v>
      </c>
      <c r="B3452" s="24">
        <v>2027</v>
      </c>
      <c r="C3452" s="5" t="s">
        <v>2334</v>
      </c>
      <c r="D3452" s="5" t="s">
        <v>2421</v>
      </c>
      <c r="E3452" s="24" t="s">
        <v>4150</v>
      </c>
      <c r="F3452" s="38" t="s">
        <v>3626</v>
      </c>
      <c r="G3452" s="5" t="s">
        <v>4191</v>
      </c>
      <c r="H3452" s="24" t="s">
        <v>2562</v>
      </c>
      <c r="I3452" s="29">
        <v>643208</v>
      </c>
      <c r="J3452" s="34">
        <v>643208</v>
      </c>
      <c r="K3452" s="29"/>
      <c r="L3452" s="29"/>
      <c r="M3452" s="5"/>
      <c r="N3452" s="35">
        <v>46752</v>
      </c>
      <c r="O3452" s="35"/>
      <c r="P3452" s="5"/>
      <c r="Q3452" s="5"/>
    </row>
    <row r="3453" spans="1:17" ht="30" x14ac:dyDescent="0.25">
      <c r="A3453" s="33">
        <v>3451</v>
      </c>
      <c r="B3453" s="24">
        <v>2027</v>
      </c>
      <c r="C3453" s="5" t="s">
        <v>2334</v>
      </c>
      <c r="D3453" s="5" t="s">
        <v>2421</v>
      </c>
      <c r="E3453" s="24" t="s">
        <v>4150</v>
      </c>
      <c r="F3453" s="38" t="s">
        <v>3626</v>
      </c>
      <c r="G3453" s="5" t="s">
        <v>4191</v>
      </c>
      <c r="H3453" s="5" t="s">
        <v>2554</v>
      </c>
      <c r="I3453" s="29">
        <v>16526667.6</v>
      </c>
      <c r="J3453" s="34">
        <v>16526667.6</v>
      </c>
      <c r="K3453" s="29"/>
      <c r="L3453" s="56">
        <f t="shared" ref="L3453" si="674">I3453*2.14%</f>
        <v>353670.68664000003</v>
      </c>
      <c r="M3453" s="5"/>
      <c r="N3453" s="35">
        <v>46752</v>
      </c>
      <c r="O3453" s="35"/>
      <c r="P3453" s="5"/>
      <c r="Q3453" s="5"/>
    </row>
    <row r="3454" spans="1:17" ht="30" x14ac:dyDescent="0.25">
      <c r="A3454" s="33">
        <v>3452</v>
      </c>
      <c r="B3454" s="24">
        <v>2027</v>
      </c>
      <c r="C3454" s="24" t="s">
        <v>2433</v>
      </c>
      <c r="D3454" s="24" t="s">
        <v>2541</v>
      </c>
      <c r="E3454" s="24" t="s">
        <v>2542</v>
      </c>
      <c r="F3454" s="38" t="s">
        <v>3626</v>
      </c>
      <c r="G3454" s="24" t="s">
        <v>2543</v>
      </c>
      <c r="H3454" s="5" t="s">
        <v>2570</v>
      </c>
      <c r="I3454" s="29">
        <v>595200</v>
      </c>
      <c r="J3454" s="34">
        <v>595200</v>
      </c>
      <c r="K3454" s="29"/>
      <c r="L3454" s="29"/>
      <c r="M3454" s="6"/>
      <c r="N3454" s="9">
        <v>46752</v>
      </c>
      <c r="O3454" s="5"/>
      <c r="P3454" s="5"/>
      <c r="Q3454" s="24"/>
    </row>
    <row r="3455" spans="1:17" ht="30" x14ac:dyDescent="0.25">
      <c r="A3455" s="33">
        <v>3453</v>
      </c>
      <c r="B3455" s="24">
        <v>2027</v>
      </c>
      <c r="C3455" s="24" t="s">
        <v>2433</v>
      </c>
      <c r="D3455" s="24" t="s">
        <v>2541</v>
      </c>
      <c r="E3455" s="24" t="s">
        <v>2542</v>
      </c>
      <c r="F3455" s="38" t="s">
        <v>3626</v>
      </c>
      <c r="G3455" s="24" t="s">
        <v>2543</v>
      </c>
      <c r="H3455" s="5" t="s">
        <v>2566</v>
      </c>
      <c r="I3455" s="29">
        <v>8223504</v>
      </c>
      <c r="J3455" s="34">
        <v>8223504</v>
      </c>
      <c r="K3455" s="29"/>
      <c r="L3455" s="56">
        <f t="shared" ref="L3455" si="675">I3455*2.14%</f>
        <v>175982.98560000001</v>
      </c>
      <c r="M3455" s="6"/>
      <c r="N3455" s="9">
        <v>46752</v>
      </c>
      <c r="O3455" s="5"/>
      <c r="P3455" s="5"/>
      <c r="Q3455" s="24"/>
    </row>
    <row r="3456" spans="1:17" ht="30" x14ac:dyDescent="0.25">
      <c r="A3456" s="33">
        <v>3454</v>
      </c>
      <c r="B3456" s="24">
        <v>2026</v>
      </c>
      <c r="C3456" s="24" t="s">
        <v>2433</v>
      </c>
      <c r="D3456" s="24" t="s">
        <v>2541</v>
      </c>
      <c r="E3456" s="24" t="s">
        <v>2544</v>
      </c>
      <c r="F3456" s="38" t="s">
        <v>3626</v>
      </c>
      <c r="G3456" s="24" t="s">
        <v>2545</v>
      </c>
      <c r="H3456" s="5" t="s">
        <v>2570</v>
      </c>
      <c r="I3456" s="29">
        <v>312248.36</v>
      </c>
      <c r="J3456" s="34">
        <v>312248.36</v>
      </c>
      <c r="K3456" s="29"/>
      <c r="L3456" s="29"/>
      <c r="M3456" s="6"/>
      <c r="N3456" s="35">
        <v>46387</v>
      </c>
      <c r="O3456" s="36"/>
      <c r="P3456" s="5"/>
      <c r="Q3456" s="24"/>
    </row>
    <row r="3457" spans="1:17" ht="30" x14ac:dyDescent="0.25">
      <c r="A3457" s="33">
        <v>3455</v>
      </c>
      <c r="B3457" s="24">
        <v>2026</v>
      </c>
      <c r="C3457" s="24" t="s">
        <v>2433</v>
      </c>
      <c r="D3457" s="24" t="s">
        <v>2541</v>
      </c>
      <c r="E3457" s="24" t="s">
        <v>2544</v>
      </c>
      <c r="F3457" s="38" t="s">
        <v>3626</v>
      </c>
      <c r="G3457" s="24" t="s">
        <v>2545</v>
      </c>
      <c r="H3457" s="5" t="s">
        <v>2566</v>
      </c>
      <c r="I3457" s="29">
        <v>12579531</v>
      </c>
      <c r="J3457" s="34">
        <v>12579531</v>
      </c>
      <c r="K3457" s="29"/>
      <c r="L3457" s="56">
        <f t="shared" ref="L3457:L3461" si="676">I3457*2.14%</f>
        <v>269201.96340000001</v>
      </c>
      <c r="M3457" s="6"/>
      <c r="N3457" s="35">
        <v>46387</v>
      </c>
      <c r="O3457" s="36"/>
      <c r="P3457" s="5"/>
      <c r="Q3457" s="24"/>
    </row>
    <row r="3458" spans="1:17" ht="30" x14ac:dyDescent="0.25">
      <c r="A3458" s="33">
        <v>3456</v>
      </c>
      <c r="B3458" s="24">
        <v>2026</v>
      </c>
      <c r="C3458" s="24" t="s">
        <v>2433</v>
      </c>
      <c r="D3458" s="24" t="s">
        <v>2541</v>
      </c>
      <c r="E3458" s="5" t="s">
        <v>3532</v>
      </c>
      <c r="F3458" s="38" t="s">
        <v>3626</v>
      </c>
      <c r="G3458" s="5" t="s">
        <v>3533</v>
      </c>
      <c r="H3458" s="5" t="s">
        <v>2556</v>
      </c>
      <c r="I3458" s="29">
        <v>965317.91</v>
      </c>
      <c r="J3458" s="34">
        <v>965317.91</v>
      </c>
      <c r="K3458" s="29"/>
      <c r="L3458" s="56">
        <f t="shared" si="676"/>
        <v>20657.803274000002</v>
      </c>
      <c r="M3458" s="6"/>
      <c r="N3458" s="35">
        <v>46387</v>
      </c>
      <c r="O3458" s="36"/>
      <c r="P3458" s="5"/>
      <c r="Q3458" s="24"/>
    </row>
    <row r="3459" spans="1:17" ht="30" x14ac:dyDescent="0.25">
      <c r="A3459" s="33">
        <v>3457</v>
      </c>
      <c r="B3459" s="24">
        <v>2026</v>
      </c>
      <c r="C3459" s="24" t="s">
        <v>2433</v>
      </c>
      <c r="D3459" s="24" t="s">
        <v>2541</v>
      </c>
      <c r="E3459" s="5" t="s">
        <v>3532</v>
      </c>
      <c r="F3459" s="38" t="s">
        <v>3626</v>
      </c>
      <c r="G3459" s="5" t="s">
        <v>3533</v>
      </c>
      <c r="H3459" s="5" t="s">
        <v>2566</v>
      </c>
      <c r="I3459" s="29">
        <v>5856230.1399999997</v>
      </c>
      <c r="J3459" s="34">
        <v>2928115.07</v>
      </c>
      <c r="K3459" s="29">
        <v>2928115.07</v>
      </c>
      <c r="L3459" s="56">
        <f t="shared" si="676"/>
        <v>125323.32499600001</v>
      </c>
      <c r="M3459" s="6"/>
      <c r="N3459" s="35">
        <v>46387</v>
      </c>
      <c r="O3459" s="36"/>
      <c r="P3459" s="5"/>
      <c r="Q3459" s="24"/>
    </row>
    <row r="3460" spans="1:17" ht="30" x14ac:dyDescent="0.25">
      <c r="A3460" s="33">
        <v>3458</v>
      </c>
      <c r="B3460" s="24">
        <v>2026</v>
      </c>
      <c r="C3460" s="24" t="s">
        <v>2334</v>
      </c>
      <c r="D3460" s="24" t="s">
        <v>2422</v>
      </c>
      <c r="E3460" s="24" t="s">
        <v>2425</v>
      </c>
      <c r="F3460" s="38" t="s">
        <v>3626</v>
      </c>
      <c r="G3460" s="24" t="s">
        <v>2426</v>
      </c>
      <c r="H3460" s="5" t="s">
        <v>2564</v>
      </c>
      <c r="I3460" s="29">
        <v>377339.62</v>
      </c>
      <c r="J3460" s="34">
        <v>377339.62</v>
      </c>
      <c r="K3460" s="29"/>
      <c r="L3460" s="56">
        <f t="shared" si="676"/>
        <v>8075.067868000001</v>
      </c>
      <c r="M3460" s="6"/>
      <c r="N3460" s="35">
        <v>46387</v>
      </c>
      <c r="O3460" s="36"/>
      <c r="P3460" s="5"/>
      <c r="Q3460" s="5"/>
    </row>
    <row r="3461" spans="1:17" ht="30" x14ac:dyDescent="0.25">
      <c r="A3461" s="33">
        <v>3459</v>
      </c>
      <c r="B3461" s="24">
        <v>2028</v>
      </c>
      <c r="C3461" s="24" t="s">
        <v>2334</v>
      </c>
      <c r="D3461" s="24" t="s">
        <v>2422</v>
      </c>
      <c r="E3461" s="24" t="s">
        <v>2427</v>
      </c>
      <c r="F3461" s="38" t="s">
        <v>3626</v>
      </c>
      <c r="G3461" s="24" t="s">
        <v>2428</v>
      </c>
      <c r="H3461" s="5" t="s">
        <v>2566</v>
      </c>
      <c r="I3461" s="29">
        <v>4996134.62</v>
      </c>
      <c r="J3461" s="34">
        <v>4996134.62</v>
      </c>
      <c r="K3461" s="29"/>
      <c r="L3461" s="56">
        <f t="shared" si="676"/>
        <v>106917.28086800002</v>
      </c>
      <c r="M3461" s="6"/>
      <c r="N3461" s="35">
        <v>47118</v>
      </c>
      <c r="O3461" s="5"/>
      <c r="P3461" s="5"/>
      <c r="Q3461" s="24"/>
    </row>
    <row r="3462" spans="1:17" ht="30" x14ac:dyDescent="0.25">
      <c r="A3462" s="33">
        <v>3460</v>
      </c>
      <c r="B3462" s="24">
        <v>2026</v>
      </c>
      <c r="C3462" s="24" t="s">
        <v>2334</v>
      </c>
      <c r="D3462" s="24" t="s">
        <v>2422</v>
      </c>
      <c r="E3462" s="24" t="s">
        <v>2429</v>
      </c>
      <c r="F3462" s="38" t="s">
        <v>3626</v>
      </c>
      <c r="G3462" s="24" t="s">
        <v>2430</v>
      </c>
      <c r="H3462" s="5" t="s">
        <v>2548</v>
      </c>
      <c r="I3462" s="29">
        <v>681128.84</v>
      </c>
      <c r="J3462" s="34">
        <v>681128.84</v>
      </c>
      <c r="K3462" s="29"/>
      <c r="L3462" s="29"/>
      <c r="M3462" s="6"/>
      <c r="N3462" s="35">
        <v>46387</v>
      </c>
      <c r="O3462" s="36"/>
      <c r="P3462" s="5"/>
      <c r="Q3462" s="5"/>
    </row>
    <row r="3463" spans="1:17" ht="30" x14ac:dyDescent="0.25">
      <c r="A3463" s="33">
        <v>3461</v>
      </c>
      <c r="B3463" s="24">
        <v>2026</v>
      </c>
      <c r="C3463" s="24" t="s">
        <v>2334</v>
      </c>
      <c r="D3463" s="24" t="s">
        <v>2422</v>
      </c>
      <c r="E3463" s="24" t="s">
        <v>2429</v>
      </c>
      <c r="F3463" s="38" t="s">
        <v>3626</v>
      </c>
      <c r="G3463" s="24" t="s">
        <v>2430</v>
      </c>
      <c r="H3463" s="5" t="s">
        <v>2547</v>
      </c>
      <c r="I3463" s="29">
        <v>7043041.2000000002</v>
      </c>
      <c r="J3463" s="34">
        <v>7043041.2000000002</v>
      </c>
      <c r="K3463" s="29"/>
      <c r="L3463" s="56">
        <f t="shared" ref="L3463:L3466" si="677">I3463*2.14%</f>
        <v>150721.08168000003</v>
      </c>
      <c r="M3463" s="6"/>
      <c r="N3463" s="35">
        <v>46387</v>
      </c>
      <c r="O3463" s="36"/>
      <c r="P3463" s="5"/>
      <c r="Q3463" s="5"/>
    </row>
    <row r="3464" spans="1:17" ht="30" x14ac:dyDescent="0.25">
      <c r="A3464" s="33">
        <v>3462</v>
      </c>
      <c r="B3464" s="24">
        <v>2028</v>
      </c>
      <c r="C3464" s="24" t="s">
        <v>2334</v>
      </c>
      <c r="D3464" s="24" t="s">
        <v>2422</v>
      </c>
      <c r="E3464" s="24" t="s">
        <v>2431</v>
      </c>
      <c r="F3464" s="38" t="s">
        <v>3626</v>
      </c>
      <c r="G3464" s="24" t="s">
        <v>2432</v>
      </c>
      <c r="H3464" s="5" t="s">
        <v>2566</v>
      </c>
      <c r="I3464" s="29">
        <v>6402858.75</v>
      </c>
      <c r="J3464" s="34">
        <v>6402858.75</v>
      </c>
      <c r="K3464" s="29"/>
      <c r="L3464" s="56">
        <f t="shared" si="677"/>
        <v>137021.17725000001</v>
      </c>
      <c r="M3464" s="6"/>
      <c r="N3464" s="35">
        <v>47118</v>
      </c>
      <c r="O3464" s="5"/>
      <c r="P3464" s="5"/>
      <c r="Q3464" s="24"/>
    </row>
    <row r="3465" spans="1:17" ht="45" hidden="1" x14ac:dyDescent="0.25">
      <c r="A3465" s="33">
        <v>3463</v>
      </c>
      <c r="B3465" s="24">
        <v>2027</v>
      </c>
      <c r="C3465" s="24" t="s">
        <v>657</v>
      </c>
      <c r="D3465" s="24" t="s">
        <v>665</v>
      </c>
      <c r="E3465" s="24" t="s">
        <v>4217</v>
      </c>
      <c r="F3465" s="38" t="s">
        <v>3776</v>
      </c>
      <c r="G3465" s="24" t="s">
        <v>3731</v>
      </c>
      <c r="H3465" s="24" t="s">
        <v>2554</v>
      </c>
      <c r="I3465" s="39">
        <v>23065486</v>
      </c>
      <c r="J3465" s="40">
        <v>23065486</v>
      </c>
      <c r="K3465" s="27"/>
      <c r="L3465" s="56">
        <f t="shared" si="677"/>
        <v>493601.40040000004</v>
      </c>
      <c r="M3465" s="24"/>
      <c r="N3465" s="9">
        <v>46752</v>
      </c>
      <c r="O3465" s="40"/>
      <c r="P3465" s="24"/>
      <c r="Q3465" s="24"/>
    </row>
    <row r="3466" spans="1:17" ht="45" x14ac:dyDescent="0.25">
      <c r="A3466" s="33">
        <v>3464</v>
      </c>
      <c r="B3466" s="24">
        <v>2026</v>
      </c>
      <c r="C3466" s="24" t="s">
        <v>657</v>
      </c>
      <c r="D3466" s="24" t="s">
        <v>665</v>
      </c>
      <c r="E3466" s="24" t="s">
        <v>4289</v>
      </c>
      <c r="F3466" s="38" t="s">
        <v>3626</v>
      </c>
      <c r="G3466" s="24" t="s">
        <v>2969</v>
      </c>
      <c r="H3466" s="5" t="s">
        <v>2566</v>
      </c>
      <c r="I3466" s="29">
        <v>4892000.91</v>
      </c>
      <c r="J3466" s="34">
        <v>4892000.91</v>
      </c>
      <c r="K3466" s="29"/>
      <c r="L3466" s="56">
        <f t="shared" si="677"/>
        <v>104688.81947400002</v>
      </c>
      <c r="M3466" s="6"/>
      <c r="N3466" s="35">
        <v>46387</v>
      </c>
      <c r="O3466" s="36"/>
      <c r="P3466" s="5"/>
      <c r="Q3466" s="24"/>
    </row>
    <row r="3467" spans="1:17" ht="30" x14ac:dyDescent="0.25">
      <c r="A3467" s="33">
        <v>3465</v>
      </c>
      <c r="B3467" s="4">
        <v>2028</v>
      </c>
      <c r="C3467" s="24" t="s">
        <v>1967</v>
      </c>
      <c r="D3467" s="24" t="s">
        <v>1979</v>
      </c>
      <c r="E3467" s="24" t="s">
        <v>4166</v>
      </c>
      <c r="F3467" s="38" t="s">
        <v>3626</v>
      </c>
      <c r="G3467" s="5" t="s">
        <v>4207</v>
      </c>
      <c r="H3467" s="24" t="s">
        <v>2562</v>
      </c>
      <c r="I3467" s="29">
        <v>1915200</v>
      </c>
      <c r="J3467" s="34">
        <v>1915200</v>
      </c>
      <c r="K3467" s="29"/>
      <c r="L3467" s="29"/>
      <c r="M3467" s="5"/>
      <c r="N3467" s="35">
        <v>47118</v>
      </c>
      <c r="O3467" s="5"/>
      <c r="P3467" s="5"/>
      <c r="Q3467" s="5"/>
    </row>
    <row r="3468" spans="1:17" ht="30" x14ac:dyDescent="0.25">
      <c r="A3468" s="33">
        <v>3466</v>
      </c>
      <c r="B3468" s="4">
        <v>2028</v>
      </c>
      <c r="C3468" s="24" t="s">
        <v>1967</v>
      </c>
      <c r="D3468" s="24" t="s">
        <v>1979</v>
      </c>
      <c r="E3468" s="24" t="s">
        <v>4166</v>
      </c>
      <c r="F3468" s="38" t="s">
        <v>3626</v>
      </c>
      <c r="G3468" s="5" t="s">
        <v>4207</v>
      </c>
      <c r="H3468" s="5" t="s">
        <v>2554</v>
      </c>
      <c r="I3468" s="29">
        <v>13231200</v>
      </c>
      <c r="J3468" s="34">
        <v>13231200</v>
      </c>
      <c r="K3468" s="29"/>
      <c r="L3468" s="56">
        <f t="shared" ref="L3468" si="678">I3468*2.14%</f>
        <v>283147.68000000005</v>
      </c>
      <c r="M3468" s="5"/>
      <c r="N3468" s="35">
        <v>47118</v>
      </c>
      <c r="O3468" s="5"/>
      <c r="P3468" s="5"/>
      <c r="Q3468" s="5"/>
    </row>
    <row r="3469" spans="1:17" ht="30" x14ac:dyDescent="0.25">
      <c r="A3469" s="33">
        <v>3467</v>
      </c>
      <c r="B3469" s="24">
        <v>2027</v>
      </c>
      <c r="C3469" s="24" t="s">
        <v>157</v>
      </c>
      <c r="D3469" s="24" t="s">
        <v>264</v>
      </c>
      <c r="E3469" s="24" t="s">
        <v>265</v>
      </c>
      <c r="F3469" s="38" t="s">
        <v>3626</v>
      </c>
      <c r="G3469" s="24" t="s">
        <v>266</v>
      </c>
      <c r="H3469" s="5" t="s">
        <v>2562</v>
      </c>
      <c r="I3469" s="29">
        <v>441536.12</v>
      </c>
      <c r="J3469" s="34">
        <v>441536.12</v>
      </c>
      <c r="K3469" s="29"/>
      <c r="L3469" s="29"/>
      <c r="M3469" s="6"/>
      <c r="N3469" s="9">
        <v>46752</v>
      </c>
      <c r="O3469" s="5"/>
      <c r="P3469" s="5"/>
      <c r="Q3469" s="24"/>
    </row>
    <row r="3470" spans="1:17" ht="30" x14ac:dyDescent="0.25">
      <c r="A3470" s="33">
        <v>3468</v>
      </c>
      <c r="B3470" s="24">
        <v>2028</v>
      </c>
      <c r="C3470" s="24" t="s">
        <v>964</v>
      </c>
      <c r="D3470" s="24" t="s">
        <v>964</v>
      </c>
      <c r="E3470" s="5" t="s">
        <v>4277</v>
      </c>
      <c r="F3470" s="38" t="s">
        <v>3626</v>
      </c>
      <c r="G3470" s="5" t="s">
        <v>3152</v>
      </c>
      <c r="H3470" s="5" t="s">
        <v>2564</v>
      </c>
      <c r="I3470" s="29">
        <v>2010521</v>
      </c>
      <c r="J3470" s="34">
        <v>2010521</v>
      </c>
      <c r="K3470" s="29"/>
      <c r="L3470" s="56">
        <f t="shared" ref="L3470:L3479" si="679">I3470*2.14%</f>
        <v>43025.149400000002</v>
      </c>
      <c r="M3470" s="6"/>
      <c r="N3470" s="35">
        <v>47118</v>
      </c>
      <c r="O3470" s="5"/>
      <c r="P3470" s="5"/>
      <c r="Q3470" s="24"/>
    </row>
    <row r="3471" spans="1:17" ht="30" x14ac:dyDescent="0.25">
      <c r="A3471" s="33">
        <v>3469</v>
      </c>
      <c r="B3471" s="24">
        <v>2028</v>
      </c>
      <c r="C3471" s="24" t="s">
        <v>964</v>
      </c>
      <c r="D3471" s="24" t="s">
        <v>964</v>
      </c>
      <c r="E3471" s="5" t="s">
        <v>4277</v>
      </c>
      <c r="F3471" s="38" t="s">
        <v>3626</v>
      </c>
      <c r="G3471" s="5" t="s">
        <v>3152</v>
      </c>
      <c r="H3471" s="5" t="s">
        <v>2567</v>
      </c>
      <c r="I3471" s="29">
        <v>2425500</v>
      </c>
      <c r="J3471" s="34">
        <v>2425500</v>
      </c>
      <c r="K3471" s="29"/>
      <c r="L3471" s="56">
        <f t="shared" si="679"/>
        <v>51905.700000000004</v>
      </c>
      <c r="M3471" s="6"/>
      <c r="N3471" s="35">
        <v>47118</v>
      </c>
      <c r="O3471" s="5"/>
      <c r="P3471" s="5"/>
      <c r="Q3471" s="24"/>
    </row>
    <row r="3472" spans="1:17" ht="30" x14ac:dyDescent="0.25">
      <c r="A3472" s="33">
        <v>3470</v>
      </c>
      <c r="B3472" s="24">
        <v>2028</v>
      </c>
      <c r="C3472" s="24" t="s">
        <v>964</v>
      </c>
      <c r="D3472" s="24" t="s">
        <v>964</v>
      </c>
      <c r="E3472" s="5" t="s">
        <v>4277</v>
      </c>
      <c r="F3472" s="38" t="s">
        <v>3626</v>
      </c>
      <c r="G3472" s="5" t="s">
        <v>3152</v>
      </c>
      <c r="H3472" s="5" t="s">
        <v>2557</v>
      </c>
      <c r="I3472" s="29">
        <v>2201700</v>
      </c>
      <c r="J3472" s="34">
        <v>2201700</v>
      </c>
      <c r="K3472" s="29"/>
      <c r="L3472" s="56">
        <f t="shared" si="679"/>
        <v>47116.380000000005</v>
      </c>
      <c r="M3472" s="6"/>
      <c r="N3472" s="35">
        <v>47118</v>
      </c>
      <c r="O3472" s="5"/>
      <c r="P3472" s="5"/>
      <c r="Q3472" s="24"/>
    </row>
    <row r="3473" spans="1:17" ht="30" x14ac:dyDescent="0.25">
      <c r="A3473" s="33">
        <v>3471</v>
      </c>
      <c r="B3473" s="24">
        <v>2027</v>
      </c>
      <c r="C3473" s="24" t="s">
        <v>353</v>
      </c>
      <c r="D3473" s="24" t="s">
        <v>489</v>
      </c>
      <c r="E3473" s="24" t="s">
        <v>498</v>
      </c>
      <c r="F3473" s="38" t="s">
        <v>3626</v>
      </c>
      <c r="G3473" s="24" t="s">
        <v>499</v>
      </c>
      <c r="H3473" s="5" t="s">
        <v>2566</v>
      </c>
      <c r="I3473" s="29">
        <v>21822319.059999999</v>
      </c>
      <c r="J3473" s="34">
        <v>21822319.059999999</v>
      </c>
      <c r="K3473" s="29"/>
      <c r="L3473" s="56">
        <f t="shared" si="679"/>
        <v>466997.62788400002</v>
      </c>
      <c r="M3473" s="6"/>
      <c r="N3473" s="9">
        <v>46752</v>
      </c>
      <c r="O3473" s="5"/>
      <c r="P3473" s="5"/>
      <c r="Q3473" s="24"/>
    </row>
    <row r="3474" spans="1:17" ht="30" x14ac:dyDescent="0.25">
      <c r="A3474" s="33">
        <v>3472</v>
      </c>
      <c r="B3474" s="24" t="s">
        <v>3608</v>
      </c>
      <c r="C3474" s="24" t="s">
        <v>353</v>
      </c>
      <c r="D3474" s="24" t="s">
        <v>489</v>
      </c>
      <c r="E3474" s="24" t="s">
        <v>2576</v>
      </c>
      <c r="F3474" s="38" t="s">
        <v>3626</v>
      </c>
      <c r="G3474" s="24" t="s">
        <v>2577</v>
      </c>
      <c r="H3474" s="24" t="s">
        <v>2556</v>
      </c>
      <c r="I3474" s="29">
        <v>1091966.8899999999</v>
      </c>
      <c r="J3474" s="34">
        <v>1091966.8899999999</v>
      </c>
      <c r="K3474" s="29"/>
      <c r="L3474" s="56">
        <f t="shared" si="679"/>
        <v>23368.091446000002</v>
      </c>
      <c r="M3474" s="5"/>
      <c r="N3474" s="35">
        <v>47118</v>
      </c>
      <c r="O3474" s="5"/>
      <c r="P3474" s="5"/>
      <c r="Q3474" s="24"/>
    </row>
    <row r="3475" spans="1:17" ht="30" x14ac:dyDescent="0.25">
      <c r="A3475" s="33">
        <v>3473</v>
      </c>
      <c r="B3475" s="24" t="s">
        <v>3608</v>
      </c>
      <c r="C3475" s="24" t="s">
        <v>353</v>
      </c>
      <c r="D3475" s="24" t="s">
        <v>489</v>
      </c>
      <c r="E3475" s="24" t="s">
        <v>2578</v>
      </c>
      <c r="F3475" s="38" t="s">
        <v>3626</v>
      </c>
      <c r="G3475" s="24" t="s">
        <v>2579</v>
      </c>
      <c r="H3475" s="5" t="s">
        <v>2556</v>
      </c>
      <c r="I3475" s="29">
        <v>1790553.28</v>
      </c>
      <c r="J3475" s="34">
        <v>1790553.28</v>
      </c>
      <c r="K3475" s="29"/>
      <c r="L3475" s="56">
        <f t="shared" si="679"/>
        <v>38317.840192000003</v>
      </c>
      <c r="M3475" s="5"/>
      <c r="N3475" s="35">
        <v>47118</v>
      </c>
      <c r="O3475" s="5"/>
      <c r="P3475" s="5"/>
      <c r="Q3475" s="24"/>
    </row>
    <row r="3476" spans="1:17" ht="30" x14ac:dyDescent="0.25">
      <c r="A3476" s="33">
        <v>3474</v>
      </c>
      <c r="B3476" s="24" t="s">
        <v>3608</v>
      </c>
      <c r="C3476" s="24" t="s">
        <v>353</v>
      </c>
      <c r="D3476" s="24" t="s">
        <v>489</v>
      </c>
      <c r="E3476" s="24" t="s">
        <v>2578</v>
      </c>
      <c r="F3476" s="38" t="s">
        <v>3626</v>
      </c>
      <c r="G3476" s="24" t="s">
        <v>2579</v>
      </c>
      <c r="H3476" s="5" t="s">
        <v>2554</v>
      </c>
      <c r="I3476" s="29">
        <v>15482121.51</v>
      </c>
      <c r="J3476" s="34">
        <v>15482121.51</v>
      </c>
      <c r="K3476" s="29"/>
      <c r="L3476" s="56">
        <f t="shared" si="679"/>
        <v>331317.40031400003</v>
      </c>
      <c r="M3476" s="5"/>
      <c r="N3476" s="35">
        <v>47118</v>
      </c>
      <c r="O3476" s="5"/>
      <c r="P3476" s="5"/>
      <c r="Q3476" s="24"/>
    </row>
    <row r="3477" spans="1:17" ht="30" x14ac:dyDescent="0.25">
      <c r="A3477" s="33">
        <v>3475</v>
      </c>
      <c r="B3477" s="24" t="s">
        <v>3608</v>
      </c>
      <c r="C3477" s="24" t="s">
        <v>353</v>
      </c>
      <c r="D3477" s="24" t="s">
        <v>489</v>
      </c>
      <c r="E3477" s="24" t="s">
        <v>2580</v>
      </c>
      <c r="F3477" s="38" t="s">
        <v>3626</v>
      </c>
      <c r="G3477" s="24" t="s">
        <v>2581</v>
      </c>
      <c r="H3477" s="5" t="s">
        <v>2556</v>
      </c>
      <c r="I3477" s="29">
        <v>1229600.05</v>
      </c>
      <c r="J3477" s="34">
        <v>1229600.05</v>
      </c>
      <c r="K3477" s="29"/>
      <c r="L3477" s="56">
        <f t="shared" si="679"/>
        <v>26313.441070000004</v>
      </c>
      <c r="M3477" s="5"/>
      <c r="N3477" s="35">
        <v>47118</v>
      </c>
      <c r="O3477" s="5"/>
      <c r="P3477" s="5"/>
      <c r="Q3477" s="24"/>
    </row>
    <row r="3478" spans="1:17" ht="30" x14ac:dyDescent="0.25">
      <c r="A3478" s="33">
        <v>3476</v>
      </c>
      <c r="B3478" s="24" t="s">
        <v>3608</v>
      </c>
      <c r="C3478" s="24" t="s">
        <v>353</v>
      </c>
      <c r="D3478" s="24" t="s">
        <v>489</v>
      </c>
      <c r="E3478" s="24" t="s">
        <v>2580</v>
      </c>
      <c r="F3478" s="38" t="s">
        <v>3626</v>
      </c>
      <c r="G3478" s="24" t="s">
        <v>2581</v>
      </c>
      <c r="H3478" s="5" t="s">
        <v>2554</v>
      </c>
      <c r="I3478" s="29">
        <v>7822585.1699999999</v>
      </c>
      <c r="J3478" s="34">
        <v>7822585.1699999999</v>
      </c>
      <c r="K3478" s="29"/>
      <c r="L3478" s="56">
        <f t="shared" si="679"/>
        <v>167403.32263800001</v>
      </c>
      <c r="M3478" s="5"/>
      <c r="N3478" s="35">
        <v>47118</v>
      </c>
      <c r="O3478" s="5"/>
      <c r="P3478" s="5"/>
      <c r="Q3478" s="24"/>
    </row>
    <row r="3479" spans="1:17" ht="30" x14ac:dyDescent="0.25">
      <c r="A3479" s="33">
        <v>3477</v>
      </c>
      <c r="B3479" s="24">
        <v>2027</v>
      </c>
      <c r="C3479" s="24" t="s">
        <v>353</v>
      </c>
      <c r="D3479" s="24" t="s">
        <v>489</v>
      </c>
      <c r="E3479" s="24" t="s">
        <v>500</v>
      </c>
      <c r="F3479" s="38" t="s">
        <v>3626</v>
      </c>
      <c r="G3479" s="24" t="s">
        <v>501</v>
      </c>
      <c r="H3479" s="5" t="s">
        <v>2566</v>
      </c>
      <c r="I3479" s="29">
        <v>9769039.1799999997</v>
      </c>
      <c r="J3479" s="34">
        <v>9769039.1799999997</v>
      </c>
      <c r="K3479" s="29"/>
      <c r="L3479" s="56">
        <f t="shared" si="679"/>
        <v>209057.438452</v>
      </c>
      <c r="M3479" s="6"/>
      <c r="N3479" s="9">
        <v>46752</v>
      </c>
      <c r="O3479" s="5"/>
      <c r="P3479" s="5"/>
      <c r="Q3479" s="24"/>
    </row>
    <row r="3480" spans="1:17" ht="30" x14ac:dyDescent="0.25">
      <c r="A3480" s="33">
        <v>3478</v>
      </c>
      <c r="B3480" s="24" t="s">
        <v>3604</v>
      </c>
      <c r="C3480" s="24" t="s">
        <v>353</v>
      </c>
      <c r="D3480" s="24" t="s">
        <v>489</v>
      </c>
      <c r="E3480" s="24" t="s">
        <v>2582</v>
      </c>
      <c r="F3480" s="38" t="s">
        <v>3626</v>
      </c>
      <c r="G3480" s="24" t="s">
        <v>2583</v>
      </c>
      <c r="H3480" s="5" t="s">
        <v>2562</v>
      </c>
      <c r="I3480" s="29">
        <v>2026878.3289359999</v>
      </c>
      <c r="J3480" s="29">
        <v>2026878.3289359999</v>
      </c>
      <c r="K3480" s="29"/>
      <c r="L3480" s="29"/>
      <c r="M3480" s="5"/>
      <c r="N3480" s="35">
        <v>46387</v>
      </c>
      <c r="O3480" s="36"/>
      <c r="P3480" s="5"/>
      <c r="Q3480" s="5"/>
    </row>
    <row r="3481" spans="1:17" ht="30" x14ac:dyDescent="0.25">
      <c r="A3481" s="33">
        <v>3479</v>
      </c>
      <c r="B3481" s="24" t="s">
        <v>3604</v>
      </c>
      <c r="C3481" s="24" t="s">
        <v>353</v>
      </c>
      <c r="D3481" s="24" t="s">
        <v>489</v>
      </c>
      <c r="E3481" s="24" t="s">
        <v>2582</v>
      </c>
      <c r="F3481" s="38" t="s">
        <v>3626</v>
      </c>
      <c r="G3481" s="24" t="s">
        <v>2583</v>
      </c>
      <c r="H3481" s="5" t="s">
        <v>2554</v>
      </c>
      <c r="I3481" s="29">
        <v>22186450</v>
      </c>
      <c r="J3481" s="34">
        <v>22186450</v>
      </c>
      <c r="K3481" s="29"/>
      <c r="L3481" s="56">
        <f t="shared" ref="L3481" si="680">I3481*2.14%</f>
        <v>474790.03</v>
      </c>
      <c r="M3481" s="5"/>
      <c r="N3481" s="35">
        <v>46387</v>
      </c>
      <c r="O3481" s="36"/>
      <c r="P3481" s="5"/>
      <c r="Q3481" s="5"/>
    </row>
    <row r="3482" spans="1:17" ht="30" x14ac:dyDescent="0.25">
      <c r="A3482" s="33">
        <v>3480</v>
      </c>
      <c r="B3482" s="24" t="s">
        <v>3604</v>
      </c>
      <c r="C3482" s="24" t="s">
        <v>353</v>
      </c>
      <c r="D3482" s="24" t="s">
        <v>489</v>
      </c>
      <c r="E3482" s="24" t="s">
        <v>2582</v>
      </c>
      <c r="F3482" s="38" t="s">
        <v>3626</v>
      </c>
      <c r="G3482" s="24" t="s">
        <v>2583</v>
      </c>
      <c r="H3482" s="5" t="s">
        <v>2548</v>
      </c>
      <c r="I3482" s="29">
        <v>3187662.0592189999</v>
      </c>
      <c r="J3482" s="29">
        <v>3187662.0592189999</v>
      </c>
      <c r="K3482" s="29"/>
      <c r="L3482" s="29"/>
      <c r="M3482" s="5"/>
      <c r="N3482" s="35">
        <v>46387</v>
      </c>
      <c r="O3482" s="36"/>
      <c r="P3482" s="5"/>
      <c r="Q3482" s="5"/>
    </row>
    <row r="3483" spans="1:17" ht="30" x14ac:dyDescent="0.25">
      <c r="A3483" s="33">
        <v>3481</v>
      </c>
      <c r="B3483" s="24" t="s">
        <v>3604</v>
      </c>
      <c r="C3483" s="24" t="s">
        <v>353</v>
      </c>
      <c r="D3483" s="24" t="s">
        <v>489</v>
      </c>
      <c r="E3483" s="24" t="s">
        <v>2582</v>
      </c>
      <c r="F3483" s="38" t="s">
        <v>3626</v>
      </c>
      <c r="G3483" s="24" t="s">
        <v>2583</v>
      </c>
      <c r="H3483" s="5" t="s">
        <v>2547</v>
      </c>
      <c r="I3483" s="29">
        <v>41805796</v>
      </c>
      <c r="J3483" s="34">
        <v>41805796</v>
      </c>
      <c r="K3483" s="29"/>
      <c r="L3483" s="56">
        <f t="shared" ref="L3483" si="681">I3483*2.14%</f>
        <v>894644.03440000012</v>
      </c>
      <c r="M3483" s="5"/>
      <c r="N3483" s="35">
        <v>46387</v>
      </c>
      <c r="O3483" s="36"/>
      <c r="P3483" s="5"/>
      <c r="Q3483" s="5"/>
    </row>
    <row r="3484" spans="1:17" ht="30" x14ac:dyDescent="0.25">
      <c r="A3484" s="33">
        <v>3482</v>
      </c>
      <c r="B3484" s="24" t="s">
        <v>3604</v>
      </c>
      <c r="C3484" s="24" t="s">
        <v>353</v>
      </c>
      <c r="D3484" s="24" t="s">
        <v>489</v>
      </c>
      <c r="E3484" s="24" t="s">
        <v>2582</v>
      </c>
      <c r="F3484" s="38" t="s">
        <v>3626</v>
      </c>
      <c r="G3484" s="24" t="s">
        <v>2583</v>
      </c>
      <c r="H3484" s="5" t="s">
        <v>2555</v>
      </c>
      <c r="I3484" s="29">
        <v>389550</v>
      </c>
      <c r="J3484" s="29">
        <v>389550</v>
      </c>
      <c r="K3484" s="29"/>
      <c r="L3484" s="29"/>
      <c r="M3484" s="5"/>
      <c r="N3484" s="35">
        <v>46387</v>
      </c>
      <c r="O3484" s="36"/>
      <c r="P3484" s="5"/>
      <c r="Q3484" s="5"/>
    </row>
    <row r="3485" spans="1:17" ht="30" x14ac:dyDescent="0.25">
      <c r="A3485" s="33">
        <v>3483</v>
      </c>
      <c r="B3485" s="24" t="s">
        <v>3604</v>
      </c>
      <c r="C3485" s="24" t="s">
        <v>353</v>
      </c>
      <c r="D3485" s="24" t="s">
        <v>489</v>
      </c>
      <c r="E3485" s="24" t="s">
        <v>2582</v>
      </c>
      <c r="F3485" s="38" t="s">
        <v>3626</v>
      </c>
      <c r="G3485" s="24" t="s">
        <v>2583</v>
      </c>
      <c r="H3485" s="5" t="s">
        <v>2556</v>
      </c>
      <c r="I3485" s="29">
        <v>2366624</v>
      </c>
      <c r="J3485" s="29">
        <v>2366624</v>
      </c>
      <c r="K3485" s="29"/>
      <c r="L3485" s="56">
        <f t="shared" ref="L3485" si="682">I3485*2.14%</f>
        <v>50645.753600000004</v>
      </c>
      <c r="M3485" s="5"/>
      <c r="N3485" s="35">
        <v>46387</v>
      </c>
      <c r="O3485" s="36"/>
      <c r="P3485" s="5"/>
      <c r="Q3485" s="5"/>
    </row>
    <row r="3486" spans="1:17" ht="30" x14ac:dyDescent="0.25">
      <c r="A3486" s="33">
        <v>3484</v>
      </c>
      <c r="B3486" s="24" t="s">
        <v>3604</v>
      </c>
      <c r="C3486" s="24" t="s">
        <v>353</v>
      </c>
      <c r="D3486" s="24" t="s">
        <v>489</v>
      </c>
      <c r="E3486" s="24" t="s">
        <v>2582</v>
      </c>
      <c r="F3486" s="38" t="s">
        <v>3626</v>
      </c>
      <c r="G3486" s="24" t="s">
        <v>2583</v>
      </c>
      <c r="H3486" s="5" t="s">
        <v>2552</v>
      </c>
      <c r="I3486" s="29">
        <v>1409624.3085970499</v>
      </c>
      <c r="J3486" s="29">
        <v>1409624.3085970499</v>
      </c>
      <c r="K3486" s="29"/>
      <c r="L3486" s="29"/>
      <c r="M3486" s="5"/>
      <c r="N3486" s="35">
        <v>46387</v>
      </c>
      <c r="O3486" s="36"/>
      <c r="P3486" s="5"/>
      <c r="Q3486" s="5"/>
    </row>
    <row r="3487" spans="1:17" ht="30" x14ac:dyDescent="0.25">
      <c r="A3487" s="33">
        <v>3485</v>
      </c>
      <c r="B3487" s="24" t="s">
        <v>3604</v>
      </c>
      <c r="C3487" s="24" t="s">
        <v>353</v>
      </c>
      <c r="D3487" s="24" t="s">
        <v>489</v>
      </c>
      <c r="E3487" s="24" t="s">
        <v>2582</v>
      </c>
      <c r="F3487" s="38" t="s">
        <v>3626</v>
      </c>
      <c r="G3487" s="24" t="s">
        <v>2583</v>
      </c>
      <c r="H3487" s="5" t="s">
        <v>2553</v>
      </c>
      <c r="I3487" s="29">
        <v>103100580</v>
      </c>
      <c r="J3487" s="34">
        <v>103100580</v>
      </c>
      <c r="K3487" s="29"/>
      <c r="L3487" s="56">
        <f t="shared" ref="L3487" si="683">I3487*2.14%</f>
        <v>2206352.412</v>
      </c>
      <c r="M3487" s="5"/>
      <c r="N3487" s="35">
        <v>46387</v>
      </c>
      <c r="O3487" s="36"/>
      <c r="P3487" s="5"/>
      <c r="Q3487" s="5"/>
    </row>
    <row r="3488" spans="1:17" ht="30" x14ac:dyDescent="0.25">
      <c r="A3488" s="33">
        <v>3486</v>
      </c>
      <c r="B3488" s="24" t="s">
        <v>3604</v>
      </c>
      <c r="C3488" s="24" t="s">
        <v>353</v>
      </c>
      <c r="D3488" s="24" t="s">
        <v>489</v>
      </c>
      <c r="E3488" s="24" t="s">
        <v>2582</v>
      </c>
      <c r="F3488" s="38" t="s">
        <v>3626</v>
      </c>
      <c r="G3488" s="24" t="s">
        <v>2583</v>
      </c>
      <c r="H3488" s="5" t="s">
        <v>2558</v>
      </c>
      <c r="I3488" s="29">
        <v>318000</v>
      </c>
      <c r="J3488" s="34">
        <v>318000</v>
      </c>
      <c r="K3488" s="29"/>
      <c r="L3488" s="29"/>
      <c r="M3488" s="5"/>
      <c r="N3488" s="35">
        <v>46387</v>
      </c>
      <c r="O3488" s="36"/>
      <c r="P3488" s="5"/>
      <c r="Q3488" s="5"/>
    </row>
    <row r="3489" spans="1:17" ht="30" x14ac:dyDescent="0.25">
      <c r="A3489" s="33">
        <v>3487</v>
      </c>
      <c r="B3489" s="24" t="s">
        <v>3604</v>
      </c>
      <c r="C3489" s="24" t="s">
        <v>353</v>
      </c>
      <c r="D3489" s="24" t="s">
        <v>489</v>
      </c>
      <c r="E3489" s="24" t="s">
        <v>2582</v>
      </c>
      <c r="F3489" s="38" t="s">
        <v>3626</v>
      </c>
      <c r="G3489" s="24" t="s">
        <v>2583</v>
      </c>
      <c r="H3489" s="5" t="s">
        <v>2559</v>
      </c>
      <c r="I3489" s="29">
        <v>5881642</v>
      </c>
      <c r="J3489" s="29">
        <v>5881642</v>
      </c>
      <c r="K3489" s="29"/>
      <c r="L3489" s="56">
        <f t="shared" ref="L3489" si="684">I3489*2.14%</f>
        <v>125867.13880000002</v>
      </c>
      <c r="M3489" s="5"/>
      <c r="N3489" s="35">
        <v>46387</v>
      </c>
      <c r="O3489" s="36"/>
      <c r="P3489" s="5"/>
      <c r="Q3489" s="5"/>
    </row>
    <row r="3490" spans="1:17" ht="30" x14ac:dyDescent="0.25">
      <c r="A3490" s="33">
        <v>3488</v>
      </c>
      <c r="B3490" s="24" t="s">
        <v>3604</v>
      </c>
      <c r="C3490" s="24" t="s">
        <v>353</v>
      </c>
      <c r="D3490" s="24" t="s">
        <v>489</v>
      </c>
      <c r="E3490" s="24" t="s">
        <v>2582</v>
      </c>
      <c r="F3490" s="38" t="s">
        <v>3626</v>
      </c>
      <c r="G3490" s="24" t="s">
        <v>2583</v>
      </c>
      <c r="H3490" s="5" t="s">
        <v>2563</v>
      </c>
      <c r="I3490" s="29">
        <v>304750</v>
      </c>
      <c r="J3490" s="34">
        <v>304750</v>
      </c>
      <c r="K3490" s="29"/>
      <c r="L3490" s="29"/>
      <c r="M3490" s="5"/>
      <c r="N3490" s="35">
        <v>46387</v>
      </c>
      <c r="O3490" s="36"/>
      <c r="P3490" s="5"/>
      <c r="Q3490" s="5"/>
    </row>
    <row r="3491" spans="1:17" ht="30" x14ac:dyDescent="0.25">
      <c r="A3491" s="33">
        <v>3489</v>
      </c>
      <c r="B3491" s="24" t="s">
        <v>3604</v>
      </c>
      <c r="C3491" s="24" t="s">
        <v>353</v>
      </c>
      <c r="D3491" s="24" t="s">
        <v>489</v>
      </c>
      <c r="E3491" s="24" t="s">
        <v>2582</v>
      </c>
      <c r="F3491" s="38" t="s">
        <v>3626</v>
      </c>
      <c r="G3491" s="24" t="s">
        <v>2583</v>
      </c>
      <c r="H3491" s="5" t="s">
        <v>2564</v>
      </c>
      <c r="I3491" s="29">
        <v>640710</v>
      </c>
      <c r="J3491" s="34">
        <v>640710</v>
      </c>
      <c r="K3491" s="29"/>
      <c r="L3491" s="56">
        <f t="shared" ref="L3491" si="685">I3491*2.14%</f>
        <v>13711.194000000001</v>
      </c>
      <c r="M3491" s="5"/>
      <c r="N3491" s="35">
        <v>46387</v>
      </c>
      <c r="O3491" s="36"/>
      <c r="P3491" s="5"/>
      <c r="Q3491" s="5"/>
    </row>
    <row r="3492" spans="1:17" ht="30" x14ac:dyDescent="0.25">
      <c r="A3492" s="33">
        <v>3490</v>
      </c>
      <c r="B3492" s="24" t="s">
        <v>3604</v>
      </c>
      <c r="C3492" s="24" t="s">
        <v>353</v>
      </c>
      <c r="D3492" s="24" t="s">
        <v>489</v>
      </c>
      <c r="E3492" s="24" t="s">
        <v>2582</v>
      </c>
      <c r="F3492" s="38" t="s">
        <v>3626</v>
      </c>
      <c r="G3492" s="24" t="s">
        <v>2583</v>
      </c>
      <c r="H3492" s="5" t="s">
        <v>2683</v>
      </c>
      <c r="I3492" s="29">
        <v>304750</v>
      </c>
      <c r="J3492" s="34">
        <v>304750</v>
      </c>
      <c r="K3492" s="29"/>
      <c r="L3492" s="29"/>
      <c r="M3492" s="5"/>
      <c r="N3492" s="35">
        <v>46387</v>
      </c>
      <c r="O3492" s="36"/>
      <c r="P3492" s="5"/>
      <c r="Q3492" s="5"/>
    </row>
    <row r="3493" spans="1:17" ht="30" x14ac:dyDescent="0.25">
      <c r="A3493" s="33">
        <v>3491</v>
      </c>
      <c r="B3493" s="24" t="s">
        <v>3604</v>
      </c>
      <c r="C3493" s="24" t="s">
        <v>353</v>
      </c>
      <c r="D3493" s="24" t="s">
        <v>489</v>
      </c>
      <c r="E3493" s="24" t="s">
        <v>2582</v>
      </c>
      <c r="F3493" s="38" t="s">
        <v>3626</v>
      </c>
      <c r="G3493" s="24" t="s">
        <v>2583</v>
      </c>
      <c r="H3493" s="5" t="s">
        <v>2557</v>
      </c>
      <c r="I3493" s="29">
        <v>466830</v>
      </c>
      <c r="J3493" s="34">
        <v>466830</v>
      </c>
      <c r="K3493" s="29"/>
      <c r="L3493" s="56">
        <f t="shared" ref="L3493:L3494" si="686">I3493*2.14%</f>
        <v>9990.1620000000003</v>
      </c>
      <c r="M3493" s="5"/>
      <c r="N3493" s="35">
        <v>46387</v>
      </c>
      <c r="O3493" s="36"/>
      <c r="P3493" s="5"/>
      <c r="Q3493" s="5"/>
    </row>
    <row r="3494" spans="1:17" ht="30" x14ac:dyDescent="0.25">
      <c r="A3494" s="33">
        <v>3492</v>
      </c>
      <c r="B3494" s="4">
        <v>2026</v>
      </c>
      <c r="C3494" s="5" t="s">
        <v>157</v>
      </c>
      <c r="D3494" s="5" t="s">
        <v>318</v>
      </c>
      <c r="E3494" s="5" t="s">
        <v>3983</v>
      </c>
      <c r="F3494" s="38" t="s">
        <v>3626</v>
      </c>
      <c r="G3494" s="24" t="s">
        <v>3984</v>
      </c>
      <c r="H3494" s="5" t="s">
        <v>2554</v>
      </c>
      <c r="I3494" s="29">
        <v>7074678</v>
      </c>
      <c r="J3494" s="34">
        <v>7074678</v>
      </c>
      <c r="K3494" s="29"/>
      <c r="L3494" s="56">
        <f t="shared" si="686"/>
        <v>151398.10920000001</v>
      </c>
      <c r="M3494" s="5"/>
      <c r="N3494" s="35">
        <v>46387</v>
      </c>
      <c r="O3494" s="36"/>
      <c r="P3494" s="5"/>
      <c r="Q3494" s="5"/>
    </row>
    <row r="3495" spans="1:17" ht="30" x14ac:dyDescent="0.25">
      <c r="A3495" s="33">
        <v>3493</v>
      </c>
      <c r="B3495" s="4">
        <v>2026</v>
      </c>
      <c r="C3495" s="5" t="s">
        <v>157</v>
      </c>
      <c r="D3495" s="5" t="s">
        <v>318</v>
      </c>
      <c r="E3495" s="5" t="s">
        <v>3983</v>
      </c>
      <c r="F3495" s="38" t="s">
        <v>3626</v>
      </c>
      <c r="G3495" s="24" t="s">
        <v>3984</v>
      </c>
      <c r="H3495" s="5" t="s">
        <v>2562</v>
      </c>
      <c r="I3495" s="29">
        <v>291387.03000000003</v>
      </c>
      <c r="J3495" s="34">
        <v>291387.03000000003</v>
      </c>
      <c r="K3495" s="29"/>
      <c r="L3495" s="29"/>
      <c r="M3495" s="5"/>
      <c r="N3495" s="35">
        <v>46387</v>
      </c>
      <c r="O3495" s="36"/>
      <c r="P3495" s="5"/>
      <c r="Q3495" s="5"/>
    </row>
    <row r="3496" spans="1:17" ht="30" x14ac:dyDescent="0.25">
      <c r="A3496" s="33">
        <v>3494</v>
      </c>
      <c r="B3496" s="24">
        <v>2026</v>
      </c>
      <c r="C3496" s="24" t="s">
        <v>157</v>
      </c>
      <c r="D3496" s="24" t="s">
        <v>318</v>
      </c>
      <c r="E3496" s="24" t="s">
        <v>319</v>
      </c>
      <c r="F3496" s="38" t="s">
        <v>3626</v>
      </c>
      <c r="G3496" s="24" t="s">
        <v>320</v>
      </c>
      <c r="H3496" s="5" t="s">
        <v>2555</v>
      </c>
      <c r="I3496" s="29">
        <v>92159.2</v>
      </c>
      <c r="J3496" s="34">
        <v>92159.2</v>
      </c>
      <c r="K3496" s="29"/>
      <c r="L3496" s="29"/>
      <c r="M3496" s="6"/>
      <c r="N3496" s="35">
        <v>46387</v>
      </c>
      <c r="O3496" s="36"/>
      <c r="P3496" s="5"/>
      <c r="Q3496" s="24"/>
    </row>
    <row r="3497" spans="1:17" ht="30" x14ac:dyDescent="0.25">
      <c r="A3497" s="33">
        <v>3495</v>
      </c>
      <c r="B3497" s="24">
        <v>2026</v>
      </c>
      <c r="C3497" s="24" t="s">
        <v>157</v>
      </c>
      <c r="D3497" s="24" t="s">
        <v>318</v>
      </c>
      <c r="E3497" s="24" t="s">
        <v>319</v>
      </c>
      <c r="F3497" s="38" t="s">
        <v>3626</v>
      </c>
      <c r="G3497" s="24" t="s">
        <v>320</v>
      </c>
      <c r="H3497" s="5" t="s">
        <v>2562</v>
      </c>
      <c r="I3497" s="29">
        <v>163278.97</v>
      </c>
      <c r="J3497" s="34">
        <v>163278.97</v>
      </c>
      <c r="K3497" s="29"/>
      <c r="L3497" s="29"/>
      <c r="M3497" s="6"/>
      <c r="N3497" s="35">
        <v>46387</v>
      </c>
      <c r="O3497" s="36"/>
      <c r="P3497" s="5"/>
      <c r="Q3497" s="24"/>
    </row>
    <row r="3498" spans="1:17" ht="30" x14ac:dyDescent="0.25">
      <c r="A3498" s="33">
        <v>3496</v>
      </c>
      <c r="B3498" s="24">
        <v>2026</v>
      </c>
      <c r="C3498" s="24" t="s">
        <v>1453</v>
      </c>
      <c r="D3498" s="24" t="s">
        <v>1584</v>
      </c>
      <c r="E3498" s="24" t="s">
        <v>2695</v>
      </c>
      <c r="F3498" s="38" t="s">
        <v>3626</v>
      </c>
      <c r="G3498" s="24" t="s">
        <v>2696</v>
      </c>
      <c r="H3498" s="5" t="s">
        <v>2562</v>
      </c>
      <c r="I3498" s="29">
        <v>345014.56</v>
      </c>
      <c r="J3498" s="34">
        <v>345014.56</v>
      </c>
      <c r="K3498" s="29"/>
      <c r="L3498" s="29"/>
      <c r="M3498" s="6"/>
      <c r="N3498" s="35">
        <v>46387</v>
      </c>
      <c r="O3498" s="36"/>
      <c r="P3498" s="5"/>
      <c r="Q3498" s="5"/>
    </row>
    <row r="3499" spans="1:17" ht="30" x14ac:dyDescent="0.25">
      <c r="A3499" s="33">
        <v>3497</v>
      </c>
      <c r="B3499" s="24">
        <v>2026</v>
      </c>
      <c r="C3499" s="24" t="s">
        <v>1453</v>
      </c>
      <c r="D3499" s="24" t="s">
        <v>1584</v>
      </c>
      <c r="E3499" s="24" t="s">
        <v>2695</v>
      </c>
      <c r="F3499" s="38" t="s">
        <v>3626</v>
      </c>
      <c r="G3499" s="24" t="s">
        <v>2696</v>
      </c>
      <c r="H3499" s="5" t="s">
        <v>2554</v>
      </c>
      <c r="I3499" s="29">
        <v>9901450</v>
      </c>
      <c r="J3499" s="34">
        <v>9901450</v>
      </c>
      <c r="K3499" s="29"/>
      <c r="L3499" s="56">
        <f t="shared" ref="L3499" si="687">I3499*2.14%</f>
        <v>211891.03000000003</v>
      </c>
      <c r="M3499" s="6"/>
      <c r="N3499" s="35">
        <v>46387</v>
      </c>
      <c r="O3499" s="36"/>
      <c r="P3499" s="5"/>
      <c r="Q3499" s="5"/>
    </row>
    <row r="3500" spans="1:17" ht="30" x14ac:dyDescent="0.25">
      <c r="A3500" s="33">
        <v>3498</v>
      </c>
      <c r="B3500" s="24">
        <v>2028</v>
      </c>
      <c r="C3500" s="24" t="s">
        <v>1453</v>
      </c>
      <c r="D3500" s="24" t="s">
        <v>1584</v>
      </c>
      <c r="E3500" s="24" t="s">
        <v>1591</v>
      </c>
      <c r="F3500" s="38" t="s">
        <v>3626</v>
      </c>
      <c r="G3500" s="24" t="s">
        <v>1592</v>
      </c>
      <c r="H3500" s="5" t="s">
        <v>2560</v>
      </c>
      <c r="I3500" s="29">
        <v>1034290.8</v>
      </c>
      <c r="J3500" s="34">
        <v>1034290.8</v>
      </c>
      <c r="K3500" s="29"/>
      <c r="L3500" s="29"/>
      <c r="M3500" s="6"/>
      <c r="N3500" s="35">
        <v>47118</v>
      </c>
      <c r="O3500" s="5"/>
      <c r="P3500" s="5"/>
      <c r="Q3500" s="5"/>
    </row>
    <row r="3501" spans="1:17" ht="30" x14ac:dyDescent="0.25">
      <c r="A3501" s="33">
        <v>3499</v>
      </c>
      <c r="B3501" s="24">
        <v>2028</v>
      </c>
      <c r="C3501" s="24" t="s">
        <v>1453</v>
      </c>
      <c r="D3501" s="24" t="s">
        <v>1584</v>
      </c>
      <c r="E3501" s="24" t="s">
        <v>1591</v>
      </c>
      <c r="F3501" s="38" t="s">
        <v>3626</v>
      </c>
      <c r="G3501" s="24" t="s">
        <v>1592</v>
      </c>
      <c r="H3501" s="5" t="s">
        <v>2552</v>
      </c>
      <c r="I3501" s="29">
        <v>1448007.11</v>
      </c>
      <c r="J3501" s="34">
        <v>1448007.11</v>
      </c>
      <c r="K3501" s="29"/>
      <c r="L3501" s="29"/>
      <c r="M3501" s="6"/>
      <c r="N3501" s="35">
        <v>47118</v>
      </c>
      <c r="O3501" s="5"/>
      <c r="P3501" s="5"/>
      <c r="Q3501" s="5"/>
    </row>
    <row r="3502" spans="1:17" ht="30" x14ac:dyDescent="0.25">
      <c r="A3502" s="33">
        <v>3500</v>
      </c>
      <c r="B3502" s="24">
        <v>2026</v>
      </c>
      <c r="C3502" s="24" t="s">
        <v>964</v>
      </c>
      <c r="D3502" s="24" t="s">
        <v>964</v>
      </c>
      <c r="E3502" s="24" t="s">
        <v>1242</v>
      </c>
      <c r="F3502" s="38" t="s">
        <v>3626</v>
      </c>
      <c r="G3502" s="24" t="s">
        <v>1243</v>
      </c>
      <c r="H3502" s="5" t="s">
        <v>2555</v>
      </c>
      <c r="I3502" s="29">
        <v>136985.38</v>
      </c>
      <c r="J3502" s="34">
        <v>136985.38</v>
      </c>
      <c r="K3502" s="29"/>
      <c r="L3502" s="29"/>
      <c r="M3502" s="6"/>
      <c r="N3502" s="35">
        <v>46387</v>
      </c>
      <c r="O3502" s="36"/>
      <c r="P3502" s="5"/>
      <c r="Q3502" s="5"/>
    </row>
    <row r="3503" spans="1:17" ht="30" x14ac:dyDescent="0.25">
      <c r="A3503" s="33">
        <v>3501</v>
      </c>
      <c r="B3503" s="24">
        <v>2026</v>
      </c>
      <c r="C3503" s="24" t="s">
        <v>964</v>
      </c>
      <c r="D3503" s="24" t="s">
        <v>964</v>
      </c>
      <c r="E3503" s="24" t="s">
        <v>1242</v>
      </c>
      <c r="F3503" s="38" t="s">
        <v>3626</v>
      </c>
      <c r="G3503" s="24" t="s">
        <v>1243</v>
      </c>
      <c r="H3503" s="5" t="s">
        <v>2556</v>
      </c>
      <c r="I3503" s="29">
        <v>1102338.72</v>
      </c>
      <c r="J3503" s="34">
        <v>1102338.72</v>
      </c>
      <c r="K3503" s="29"/>
      <c r="L3503" s="56">
        <f t="shared" ref="L3503" si="688">I3503*2.14%</f>
        <v>23590.048608000001</v>
      </c>
      <c r="M3503" s="6"/>
      <c r="N3503" s="35">
        <v>46387</v>
      </c>
      <c r="O3503" s="36"/>
      <c r="P3503" s="5"/>
      <c r="Q3503" s="5"/>
    </row>
    <row r="3504" spans="1:17" ht="30" x14ac:dyDescent="0.25">
      <c r="A3504" s="33">
        <v>3502</v>
      </c>
      <c r="B3504" s="24">
        <v>2026</v>
      </c>
      <c r="C3504" s="24" t="s">
        <v>964</v>
      </c>
      <c r="D3504" s="24" t="s">
        <v>964</v>
      </c>
      <c r="E3504" s="24" t="s">
        <v>1242</v>
      </c>
      <c r="F3504" s="38" t="s">
        <v>3626</v>
      </c>
      <c r="G3504" s="24" t="s">
        <v>1243</v>
      </c>
      <c r="H3504" s="5" t="s">
        <v>2562</v>
      </c>
      <c r="I3504" s="29">
        <v>258822.67</v>
      </c>
      <c r="J3504" s="34">
        <v>258822.67</v>
      </c>
      <c r="K3504" s="29"/>
      <c r="L3504" s="29"/>
      <c r="M3504" s="6"/>
      <c r="N3504" s="35">
        <v>46387</v>
      </c>
      <c r="O3504" s="36"/>
      <c r="P3504" s="5"/>
      <c r="Q3504" s="5"/>
    </row>
    <row r="3505" spans="1:17" ht="30" x14ac:dyDescent="0.25">
      <c r="A3505" s="33">
        <v>3503</v>
      </c>
      <c r="B3505" s="24">
        <v>2026</v>
      </c>
      <c r="C3505" s="24" t="s">
        <v>964</v>
      </c>
      <c r="D3505" s="24" t="s">
        <v>964</v>
      </c>
      <c r="E3505" s="24" t="s">
        <v>1242</v>
      </c>
      <c r="F3505" s="38" t="s">
        <v>3626</v>
      </c>
      <c r="G3505" s="24" t="s">
        <v>1243</v>
      </c>
      <c r="H3505" s="5" t="s">
        <v>2554</v>
      </c>
      <c r="I3505" s="29">
        <v>8109715.9500000002</v>
      </c>
      <c r="J3505" s="34">
        <v>8109715.9500000002</v>
      </c>
      <c r="K3505" s="29"/>
      <c r="L3505" s="56">
        <f t="shared" ref="L3505" si="689">I3505*2.14%</f>
        <v>173547.92133000001</v>
      </c>
      <c r="M3505" s="6"/>
      <c r="N3505" s="35">
        <v>46387</v>
      </c>
      <c r="O3505" s="36"/>
      <c r="P3505" s="5"/>
      <c r="Q3505" s="5"/>
    </row>
    <row r="3506" spans="1:17" ht="30" x14ac:dyDescent="0.25">
      <c r="A3506" s="33">
        <v>3504</v>
      </c>
      <c r="B3506" s="24">
        <v>2026</v>
      </c>
      <c r="C3506" s="24" t="s">
        <v>964</v>
      </c>
      <c r="D3506" s="24" t="s">
        <v>964</v>
      </c>
      <c r="E3506" s="24" t="s">
        <v>1242</v>
      </c>
      <c r="F3506" s="38" t="s">
        <v>3626</v>
      </c>
      <c r="G3506" s="24" t="s">
        <v>1243</v>
      </c>
      <c r="H3506" s="5" t="s">
        <v>2548</v>
      </c>
      <c r="I3506" s="29">
        <v>659044.98</v>
      </c>
      <c r="J3506" s="34">
        <v>659044.98</v>
      </c>
      <c r="K3506" s="29"/>
      <c r="L3506" s="29"/>
      <c r="M3506" s="6"/>
      <c r="N3506" s="35">
        <v>46387</v>
      </c>
      <c r="O3506" s="36"/>
      <c r="P3506" s="5"/>
      <c r="Q3506" s="5"/>
    </row>
    <row r="3507" spans="1:17" ht="30" x14ac:dyDescent="0.25">
      <c r="A3507" s="33">
        <v>3505</v>
      </c>
      <c r="B3507" s="24">
        <v>2026</v>
      </c>
      <c r="C3507" s="24" t="s">
        <v>964</v>
      </c>
      <c r="D3507" s="24" t="s">
        <v>964</v>
      </c>
      <c r="E3507" s="24" t="s">
        <v>1242</v>
      </c>
      <c r="F3507" s="38" t="s">
        <v>3626</v>
      </c>
      <c r="G3507" s="24" t="s">
        <v>1243</v>
      </c>
      <c r="H3507" s="5" t="s">
        <v>2547</v>
      </c>
      <c r="I3507" s="29">
        <v>8981050.3699999992</v>
      </c>
      <c r="J3507" s="34">
        <v>8981050.3699999992</v>
      </c>
      <c r="K3507" s="29"/>
      <c r="L3507" s="56">
        <f t="shared" ref="L3507" si="690">I3507*2.14%</f>
        <v>192194.47791799999</v>
      </c>
      <c r="M3507" s="6"/>
      <c r="N3507" s="35">
        <v>46387</v>
      </c>
      <c r="O3507" s="36"/>
      <c r="P3507" s="5"/>
      <c r="Q3507" s="5"/>
    </row>
    <row r="3508" spans="1:17" ht="30" x14ac:dyDescent="0.25">
      <c r="A3508" s="33">
        <v>3506</v>
      </c>
      <c r="B3508" s="24">
        <v>2026</v>
      </c>
      <c r="C3508" s="24" t="s">
        <v>964</v>
      </c>
      <c r="D3508" s="24" t="s">
        <v>964</v>
      </c>
      <c r="E3508" s="24" t="s">
        <v>1242</v>
      </c>
      <c r="F3508" s="38" t="s">
        <v>3626</v>
      </c>
      <c r="G3508" s="24" t="s">
        <v>1243</v>
      </c>
      <c r="H3508" s="5" t="s">
        <v>2552</v>
      </c>
      <c r="I3508" s="29">
        <v>259919.95</v>
      </c>
      <c r="J3508" s="34">
        <v>259919.95</v>
      </c>
      <c r="K3508" s="29"/>
      <c r="L3508" s="29"/>
      <c r="M3508" s="6"/>
      <c r="N3508" s="35">
        <v>46387</v>
      </c>
      <c r="O3508" s="36"/>
      <c r="P3508" s="5"/>
      <c r="Q3508" s="5"/>
    </row>
    <row r="3509" spans="1:17" ht="30" x14ac:dyDescent="0.25">
      <c r="A3509" s="33">
        <v>3507</v>
      </c>
      <c r="B3509" s="24">
        <v>2026</v>
      </c>
      <c r="C3509" s="24" t="s">
        <v>964</v>
      </c>
      <c r="D3509" s="24" t="s">
        <v>964</v>
      </c>
      <c r="E3509" s="24" t="s">
        <v>1242</v>
      </c>
      <c r="F3509" s="38" t="s">
        <v>3626</v>
      </c>
      <c r="G3509" s="24" t="s">
        <v>1243</v>
      </c>
      <c r="H3509" s="5" t="s">
        <v>2553</v>
      </c>
      <c r="I3509" s="29">
        <v>5271875.28</v>
      </c>
      <c r="J3509" s="34">
        <v>5271875.28</v>
      </c>
      <c r="K3509" s="29"/>
      <c r="L3509" s="56">
        <f t="shared" ref="L3509" si="691">I3509*2.14%</f>
        <v>112818.13099200002</v>
      </c>
      <c r="M3509" s="6"/>
      <c r="N3509" s="35">
        <v>46387</v>
      </c>
      <c r="O3509" s="36"/>
      <c r="P3509" s="5"/>
      <c r="Q3509" s="5"/>
    </row>
    <row r="3510" spans="1:17" ht="30" x14ac:dyDescent="0.25">
      <c r="A3510" s="33">
        <v>3508</v>
      </c>
      <c r="B3510" s="24">
        <v>2026</v>
      </c>
      <c r="C3510" s="24" t="s">
        <v>964</v>
      </c>
      <c r="D3510" s="24" t="s">
        <v>964</v>
      </c>
      <c r="E3510" s="24" t="s">
        <v>1244</v>
      </c>
      <c r="F3510" s="38" t="s">
        <v>3626</v>
      </c>
      <c r="G3510" s="24" t="s">
        <v>1245</v>
      </c>
      <c r="H3510" s="5" t="s">
        <v>2555</v>
      </c>
      <c r="I3510" s="29">
        <v>136325.84</v>
      </c>
      <c r="J3510" s="34">
        <v>136325.84</v>
      </c>
      <c r="K3510" s="29"/>
      <c r="L3510" s="29"/>
      <c r="M3510" s="6"/>
      <c r="N3510" s="35">
        <v>46387</v>
      </c>
      <c r="O3510" s="36"/>
      <c r="P3510" s="5"/>
      <c r="Q3510" s="5"/>
    </row>
    <row r="3511" spans="1:17" ht="30" x14ac:dyDescent="0.25">
      <c r="A3511" s="33">
        <v>3509</v>
      </c>
      <c r="B3511" s="24">
        <v>2026</v>
      </c>
      <c r="C3511" s="24" t="s">
        <v>964</v>
      </c>
      <c r="D3511" s="24" t="s">
        <v>964</v>
      </c>
      <c r="E3511" s="24" t="s">
        <v>1244</v>
      </c>
      <c r="F3511" s="38" t="s">
        <v>3626</v>
      </c>
      <c r="G3511" s="24" t="s">
        <v>1245</v>
      </c>
      <c r="H3511" s="5" t="s">
        <v>2556</v>
      </c>
      <c r="I3511" s="29">
        <v>1139292.95</v>
      </c>
      <c r="J3511" s="34">
        <v>1139292.95</v>
      </c>
      <c r="K3511" s="29"/>
      <c r="L3511" s="56">
        <f t="shared" ref="L3511" si="692">I3511*2.14%</f>
        <v>24380.869130000003</v>
      </c>
      <c r="M3511" s="6"/>
      <c r="N3511" s="35">
        <v>46387</v>
      </c>
      <c r="O3511" s="36"/>
      <c r="P3511" s="5"/>
      <c r="Q3511" s="5"/>
    </row>
    <row r="3512" spans="1:17" ht="30" x14ac:dyDescent="0.25">
      <c r="A3512" s="33">
        <v>3510</v>
      </c>
      <c r="B3512" s="24">
        <v>2026</v>
      </c>
      <c r="C3512" s="24" t="s">
        <v>964</v>
      </c>
      <c r="D3512" s="24" t="s">
        <v>964</v>
      </c>
      <c r="E3512" s="24" t="s">
        <v>1244</v>
      </c>
      <c r="F3512" s="38" t="s">
        <v>3626</v>
      </c>
      <c r="G3512" s="24" t="s">
        <v>1245</v>
      </c>
      <c r="H3512" s="5" t="s">
        <v>2562</v>
      </c>
      <c r="I3512" s="29">
        <v>257739.22</v>
      </c>
      <c r="J3512" s="34">
        <v>257739.22</v>
      </c>
      <c r="K3512" s="29"/>
      <c r="L3512" s="29"/>
      <c r="M3512" s="6"/>
      <c r="N3512" s="35">
        <v>46387</v>
      </c>
      <c r="O3512" s="36"/>
      <c r="P3512" s="5"/>
      <c r="Q3512" s="5"/>
    </row>
    <row r="3513" spans="1:17" ht="30" x14ac:dyDescent="0.25">
      <c r="A3513" s="33">
        <v>3511</v>
      </c>
      <c r="B3513" s="24">
        <v>2026</v>
      </c>
      <c r="C3513" s="24" t="s">
        <v>964</v>
      </c>
      <c r="D3513" s="24" t="s">
        <v>964</v>
      </c>
      <c r="E3513" s="24" t="s">
        <v>1244</v>
      </c>
      <c r="F3513" s="38" t="s">
        <v>3626</v>
      </c>
      <c r="G3513" s="24" t="s">
        <v>1245</v>
      </c>
      <c r="H3513" s="5" t="s">
        <v>2554</v>
      </c>
      <c r="I3513" s="29">
        <v>8188835.1399999997</v>
      </c>
      <c r="J3513" s="34">
        <v>8188835.1399999997</v>
      </c>
      <c r="K3513" s="29"/>
      <c r="L3513" s="56">
        <f t="shared" ref="L3513" si="693">I3513*2.14%</f>
        <v>175241.07199600001</v>
      </c>
      <c r="M3513" s="6"/>
      <c r="N3513" s="35">
        <v>46387</v>
      </c>
      <c r="O3513" s="36"/>
      <c r="P3513" s="5"/>
      <c r="Q3513" s="5"/>
    </row>
    <row r="3514" spans="1:17" ht="30" x14ac:dyDescent="0.25">
      <c r="A3514" s="33">
        <v>3512</v>
      </c>
      <c r="B3514" s="24">
        <v>2026</v>
      </c>
      <c r="C3514" s="24" t="s">
        <v>964</v>
      </c>
      <c r="D3514" s="24" t="s">
        <v>964</v>
      </c>
      <c r="E3514" s="24" t="s">
        <v>1244</v>
      </c>
      <c r="F3514" s="38" t="s">
        <v>3626</v>
      </c>
      <c r="G3514" s="24" t="s">
        <v>1245</v>
      </c>
      <c r="H3514" s="5" t="s">
        <v>2548</v>
      </c>
      <c r="I3514" s="29">
        <v>656390.93999999994</v>
      </c>
      <c r="J3514" s="34">
        <v>656390.93999999994</v>
      </c>
      <c r="K3514" s="29"/>
      <c r="L3514" s="29"/>
      <c r="M3514" s="6"/>
      <c r="N3514" s="35">
        <v>46387</v>
      </c>
      <c r="O3514" s="36"/>
      <c r="P3514" s="5"/>
      <c r="Q3514" s="5"/>
    </row>
    <row r="3515" spans="1:17" ht="30" x14ac:dyDescent="0.25">
      <c r="A3515" s="33">
        <v>3513</v>
      </c>
      <c r="B3515" s="24">
        <v>2026</v>
      </c>
      <c r="C3515" s="24" t="s">
        <v>964</v>
      </c>
      <c r="D3515" s="24" t="s">
        <v>964</v>
      </c>
      <c r="E3515" s="24" t="s">
        <v>1244</v>
      </c>
      <c r="F3515" s="38" t="s">
        <v>3626</v>
      </c>
      <c r="G3515" s="24" t="s">
        <v>1245</v>
      </c>
      <c r="H3515" s="5" t="s">
        <v>2547</v>
      </c>
      <c r="I3515" s="29">
        <v>8981050.3699999992</v>
      </c>
      <c r="J3515" s="34">
        <v>8981050.3699999992</v>
      </c>
      <c r="K3515" s="29"/>
      <c r="L3515" s="56">
        <f t="shared" ref="L3515" si="694">I3515*2.14%</f>
        <v>192194.47791799999</v>
      </c>
      <c r="M3515" s="6"/>
      <c r="N3515" s="35">
        <v>46387</v>
      </c>
      <c r="O3515" s="36"/>
      <c r="P3515" s="5"/>
      <c r="Q3515" s="5"/>
    </row>
    <row r="3516" spans="1:17" ht="30" x14ac:dyDescent="0.25">
      <c r="A3516" s="33">
        <v>3514</v>
      </c>
      <c r="B3516" s="24">
        <v>2026</v>
      </c>
      <c r="C3516" s="24" t="s">
        <v>964</v>
      </c>
      <c r="D3516" s="24" t="s">
        <v>964</v>
      </c>
      <c r="E3516" s="24" t="s">
        <v>1244</v>
      </c>
      <c r="F3516" s="38" t="s">
        <v>3626</v>
      </c>
      <c r="G3516" s="24" t="s">
        <v>1245</v>
      </c>
      <c r="H3516" s="5" t="s">
        <v>2552</v>
      </c>
      <c r="I3516" s="29">
        <v>258849.49</v>
      </c>
      <c r="J3516" s="34">
        <v>258849.49</v>
      </c>
      <c r="K3516" s="29"/>
      <c r="L3516" s="29"/>
      <c r="M3516" s="6"/>
      <c r="N3516" s="35">
        <v>46387</v>
      </c>
      <c r="O3516" s="36"/>
      <c r="P3516" s="5"/>
      <c r="Q3516" s="5"/>
    </row>
    <row r="3517" spans="1:17" ht="30" x14ac:dyDescent="0.25">
      <c r="A3517" s="33">
        <v>3515</v>
      </c>
      <c r="B3517" s="24">
        <v>2026</v>
      </c>
      <c r="C3517" s="24" t="s">
        <v>964</v>
      </c>
      <c r="D3517" s="24" t="s">
        <v>964</v>
      </c>
      <c r="E3517" s="24" t="s">
        <v>1244</v>
      </c>
      <c r="F3517" s="38" t="s">
        <v>3626</v>
      </c>
      <c r="G3517" s="24" t="s">
        <v>1245</v>
      </c>
      <c r="H3517" s="5" t="s">
        <v>2553</v>
      </c>
      <c r="I3517" s="29">
        <v>5312339.24</v>
      </c>
      <c r="J3517" s="34">
        <v>5312339.24</v>
      </c>
      <c r="K3517" s="29"/>
      <c r="L3517" s="56">
        <f t="shared" ref="L3517:L3520" si="695">I3517*2.14%</f>
        <v>113684.05973600001</v>
      </c>
      <c r="M3517" s="6"/>
      <c r="N3517" s="35">
        <v>46387</v>
      </c>
      <c r="O3517" s="36"/>
      <c r="P3517" s="5"/>
      <c r="Q3517" s="5"/>
    </row>
    <row r="3518" spans="1:17" ht="45" x14ac:dyDescent="0.25">
      <c r="A3518" s="33">
        <v>3516</v>
      </c>
      <c r="B3518" s="24">
        <v>2026</v>
      </c>
      <c r="C3518" s="24" t="s">
        <v>1718</v>
      </c>
      <c r="D3518" s="24" t="s">
        <v>1834</v>
      </c>
      <c r="E3518" s="5" t="s">
        <v>2725</v>
      </c>
      <c r="F3518" s="38" t="s">
        <v>3626</v>
      </c>
      <c r="G3518" s="5" t="s">
        <v>2726</v>
      </c>
      <c r="H3518" s="5" t="s">
        <v>2566</v>
      </c>
      <c r="I3518" s="29">
        <v>3690890.78</v>
      </c>
      <c r="J3518" s="34">
        <v>3690890.78</v>
      </c>
      <c r="K3518" s="29"/>
      <c r="L3518" s="56">
        <f t="shared" si="695"/>
        <v>78985.062692000007</v>
      </c>
      <c r="M3518" s="6"/>
      <c r="N3518" s="9">
        <v>46387</v>
      </c>
      <c r="O3518" s="36"/>
      <c r="P3518" s="5"/>
      <c r="Q3518" s="24"/>
    </row>
    <row r="3519" spans="1:17" ht="36" customHeight="1" x14ac:dyDescent="0.25">
      <c r="A3519" s="33">
        <v>3517</v>
      </c>
      <c r="B3519" s="24">
        <v>2027</v>
      </c>
      <c r="C3519" s="24" t="s">
        <v>1718</v>
      </c>
      <c r="D3519" s="24" t="s">
        <v>1834</v>
      </c>
      <c r="E3519" s="5" t="s">
        <v>3349</v>
      </c>
      <c r="F3519" s="38" t="s">
        <v>3626</v>
      </c>
      <c r="G3519" s="5" t="s">
        <v>3350</v>
      </c>
      <c r="H3519" s="5" t="s">
        <v>2547</v>
      </c>
      <c r="I3519" s="29">
        <v>51480568.399999999</v>
      </c>
      <c r="J3519" s="34">
        <v>51480568.399999999</v>
      </c>
      <c r="K3519" s="29"/>
      <c r="L3519" s="56">
        <f t="shared" si="695"/>
        <v>1101684.1637600001</v>
      </c>
      <c r="M3519" s="6"/>
      <c r="N3519" s="9">
        <v>46752</v>
      </c>
      <c r="O3519" s="5"/>
      <c r="P3519" s="5"/>
      <c r="Q3519" s="24"/>
    </row>
    <row r="3520" spans="1:17" ht="45" x14ac:dyDescent="0.25">
      <c r="A3520" s="33">
        <v>3518</v>
      </c>
      <c r="B3520" s="24">
        <v>2028</v>
      </c>
      <c r="C3520" s="24" t="s">
        <v>1718</v>
      </c>
      <c r="D3520" s="24" t="s">
        <v>1834</v>
      </c>
      <c r="E3520" s="24" t="s">
        <v>1835</v>
      </c>
      <c r="F3520" s="38" t="s">
        <v>3626</v>
      </c>
      <c r="G3520" s="24" t="s">
        <v>1836</v>
      </c>
      <c r="H3520" s="5" t="s">
        <v>2556</v>
      </c>
      <c r="I3520" s="29">
        <v>3991438.22</v>
      </c>
      <c r="J3520" s="34">
        <v>3991438.22</v>
      </c>
      <c r="K3520" s="29"/>
      <c r="L3520" s="56">
        <f t="shared" si="695"/>
        <v>85416.777908000018</v>
      </c>
      <c r="M3520" s="6"/>
      <c r="N3520" s="35">
        <v>47118</v>
      </c>
      <c r="O3520" s="5"/>
      <c r="P3520" s="5"/>
      <c r="Q3520" s="24"/>
    </row>
    <row r="3521" spans="1:17" ht="30" x14ac:dyDescent="0.25">
      <c r="A3521" s="33">
        <v>3519</v>
      </c>
      <c r="B3521" s="24">
        <v>2028</v>
      </c>
      <c r="C3521" s="24" t="s">
        <v>1</v>
      </c>
      <c r="D3521" s="24" t="s">
        <v>116</v>
      </c>
      <c r="E3521" s="24" t="s">
        <v>117</v>
      </c>
      <c r="F3521" s="38" t="s">
        <v>3626</v>
      </c>
      <c r="G3521" s="24" t="s">
        <v>118</v>
      </c>
      <c r="H3521" s="5" t="s">
        <v>2570</v>
      </c>
      <c r="I3521" s="29">
        <v>336215.58</v>
      </c>
      <c r="J3521" s="34">
        <v>336215.58</v>
      </c>
      <c r="K3521" s="29"/>
      <c r="L3521" s="29"/>
      <c r="M3521" s="6"/>
      <c r="N3521" s="35">
        <v>47118</v>
      </c>
      <c r="O3521" s="5"/>
      <c r="P3521" s="5"/>
      <c r="Q3521" s="24"/>
    </row>
    <row r="3522" spans="1:17" ht="30" x14ac:dyDescent="0.25">
      <c r="A3522" s="33">
        <v>3520</v>
      </c>
      <c r="B3522" s="24">
        <v>2027</v>
      </c>
      <c r="C3522" s="24" t="s">
        <v>1453</v>
      </c>
      <c r="D3522" s="24" t="s">
        <v>1630</v>
      </c>
      <c r="E3522" s="5" t="s">
        <v>3331</v>
      </c>
      <c r="F3522" s="38" t="s">
        <v>3626</v>
      </c>
      <c r="G3522" s="5" t="s">
        <v>3332</v>
      </c>
      <c r="H3522" s="5" t="s">
        <v>2566</v>
      </c>
      <c r="I3522" s="29">
        <v>6429121</v>
      </c>
      <c r="J3522" s="34">
        <v>6429121</v>
      </c>
      <c r="K3522" s="29"/>
      <c r="L3522" s="56">
        <f t="shared" ref="L3522" si="696">I3522*2.14%</f>
        <v>137583.1894</v>
      </c>
      <c r="M3522" s="6"/>
      <c r="N3522" s="9">
        <v>46752</v>
      </c>
      <c r="O3522" s="5"/>
      <c r="P3522" s="5"/>
      <c r="Q3522" s="24"/>
    </row>
    <row r="3523" spans="1:17" ht="30" x14ac:dyDescent="0.25">
      <c r="A3523" s="33">
        <v>3521</v>
      </c>
      <c r="B3523" s="4">
        <v>2028</v>
      </c>
      <c r="C3523" s="5" t="s">
        <v>1453</v>
      </c>
      <c r="D3523" s="5" t="s">
        <v>1630</v>
      </c>
      <c r="E3523" s="5" t="s">
        <v>4154</v>
      </c>
      <c r="F3523" s="38" t="s">
        <v>3626</v>
      </c>
      <c r="G3523" s="5" t="s">
        <v>4195</v>
      </c>
      <c r="H3523" s="5" t="s">
        <v>2548</v>
      </c>
      <c r="I3523" s="29">
        <v>3305574</v>
      </c>
      <c r="J3523" s="34">
        <v>3305574</v>
      </c>
      <c r="K3523" s="29"/>
      <c r="L3523" s="29"/>
      <c r="M3523" s="5"/>
      <c r="N3523" s="35">
        <v>47118</v>
      </c>
      <c r="O3523" s="5"/>
      <c r="P3523" s="5"/>
      <c r="Q3523" s="5"/>
    </row>
    <row r="3524" spans="1:17" ht="30" x14ac:dyDescent="0.25">
      <c r="A3524" s="33">
        <v>3522</v>
      </c>
      <c r="B3524" s="4">
        <v>2028</v>
      </c>
      <c r="C3524" s="5" t="s">
        <v>1453</v>
      </c>
      <c r="D3524" s="5" t="s">
        <v>1630</v>
      </c>
      <c r="E3524" s="5" t="s">
        <v>4154</v>
      </c>
      <c r="F3524" s="38" t="s">
        <v>3626</v>
      </c>
      <c r="G3524" s="5" t="s">
        <v>4195</v>
      </c>
      <c r="H3524" s="24" t="s">
        <v>2547</v>
      </c>
      <c r="I3524" s="29">
        <v>27748662.599999998</v>
      </c>
      <c r="J3524" s="34">
        <v>27748662.599999998</v>
      </c>
      <c r="K3524" s="29"/>
      <c r="L3524" s="56">
        <f t="shared" ref="L3524" si="697">I3524*2.14%</f>
        <v>593821.37964000006</v>
      </c>
      <c r="M3524" s="5"/>
      <c r="N3524" s="35">
        <v>47118</v>
      </c>
      <c r="O3524" s="5"/>
      <c r="P3524" s="5"/>
      <c r="Q3524" s="5"/>
    </row>
    <row r="3525" spans="1:17" ht="30" x14ac:dyDescent="0.25">
      <c r="A3525" s="33">
        <v>3523</v>
      </c>
      <c r="B3525" s="4">
        <v>2028</v>
      </c>
      <c r="C3525" s="5" t="s">
        <v>1453</v>
      </c>
      <c r="D3525" s="5" t="s">
        <v>1630</v>
      </c>
      <c r="E3525" s="5" t="s">
        <v>4153</v>
      </c>
      <c r="F3525" s="38" t="s">
        <v>3626</v>
      </c>
      <c r="G3525" s="24" t="s">
        <v>4194</v>
      </c>
      <c r="H3525" s="5" t="s">
        <v>2548</v>
      </c>
      <c r="I3525" s="29">
        <v>3101274</v>
      </c>
      <c r="J3525" s="34">
        <v>3101274</v>
      </c>
      <c r="K3525" s="29"/>
      <c r="L3525" s="29"/>
      <c r="M3525" s="5"/>
      <c r="N3525" s="35">
        <v>47118</v>
      </c>
      <c r="O3525" s="5"/>
      <c r="P3525" s="5"/>
      <c r="Q3525" s="5"/>
    </row>
    <row r="3526" spans="1:17" ht="30" x14ac:dyDescent="0.25">
      <c r="A3526" s="33">
        <v>3524</v>
      </c>
      <c r="B3526" s="4">
        <v>2028</v>
      </c>
      <c r="C3526" s="5" t="s">
        <v>1453</v>
      </c>
      <c r="D3526" s="5" t="s">
        <v>1630</v>
      </c>
      <c r="E3526" s="5" t="s">
        <v>4153</v>
      </c>
      <c r="F3526" s="38" t="s">
        <v>3626</v>
      </c>
      <c r="G3526" s="24" t="s">
        <v>4194</v>
      </c>
      <c r="H3526" s="24" t="s">
        <v>2547</v>
      </c>
      <c r="I3526" s="29">
        <v>23620239.800000001</v>
      </c>
      <c r="J3526" s="34">
        <v>23620239.800000001</v>
      </c>
      <c r="K3526" s="29"/>
      <c r="L3526" s="56">
        <f t="shared" ref="L3526" si="698">I3526*2.14%</f>
        <v>505473.13172000006</v>
      </c>
      <c r="M3526" s="5"/>
      <c r="N3526" s="35">
        <v>47118</v>
      </c>
      <c r="O3526" s="5"/>
      <c r="P3526" s="5"/>
      <c r="Q3526" s="5"/>
    </row>
    <row r="3527" spans="1:17" ht="30" x14ac:dyDescent="0.25">
      <c r="A3527" s="33">
        <v>3525</v>
      </c>
      <c r="B3527" s="24">
        <v>2027</v>
      </c>
      <c r="C3527" s="5" t="s">
        <v>1453</v>
      </c>
      <c r="D3527" s="5" t="s">
        <v>1630</v>
      </c>
      <c r="E3527" s="24" t="s">
        <v>4145</v>
      </c>
      <c r="F3527" s="38" t="s">
        <v>3626</v>
      </c>
      <c r="G3527" s="5" t="s">
        <v>4186</v>
      </c>
      <c r="H3527" s="5" t="s">
        <v>2548</v>
      </c>
      <c r="I3527" s="29">
        <v>2906924</v>
      </c>
      <c r="J3527" s="34">
        <v>2906924</v>
      </c>
      <c r="K3527" s="29"/>
      <c r="L3527" s="29"/>
      <c r="M3527" s="5"/>
      <c r="N3527" s="35">
        <v>46752</v>
      </c>
      <c r="O3527" s="35"/>
      <c r="P3527" s="5"/>
      <c r="Q3527" s="5"/>
    </row>
    <row r="3528" spans="1:17" ht="30" x14ac:dyDescent="0.25">
      <c r="A3528" s="33">
        <v>3526</v>
      </c>
      <c r="B3528" s="24">
        <v>2027</v>
      </c>
      <c r="C3528" s="5" t="s">
        <v>1453</v>
      </c>
      <c r="D3528" s="5" t="s">
        <v>1630</v>
      </c>
      <c r="E3528" s="24" t="s">
        <v>4145</v>
      </c>
      <c r="F3528" s="38" t="s">
        <v>3626</v>
      </c>
      <c r="G3528" s="5" t="s">
        <v>4186</v>
      </c>
      <c r="H3528" s="24" t="s">
        <v>2547</v>
      </c>
      <c r="I3528" s="29">
        <v>18912907.600000001</v>
      </c>
      <c r="J3528" s="34">
        <v>18912907.600000001</v>
      </c>
      <c r="K3528" s="29"/>
      <c r="L3528" s="56">
        <f t="shared" ref="L3528" si="699">I3528*2.14%</f>
        <v>404736.22264000005</v>
      </c>
      <c r="M3528" s="5"/>
      <c r="N3528" s="35">
        <v>46752</v>
      </c>
      <c r="O3528" s="35"/>
      <c r="P3528" s="5"/>
      <c r="Q3528" s="5"/>
    </row>
    <row r="3529" spans="1:17" ht="30" x14ac:dyDescent="0.25">
      <c r="A3529" s="33">
        <v>3527</v>
      </c>
      <c r="B3529" s="24">
        <v>2027</v>
      </c>
      <c r="C3529" s="5" t="s">
        <v>1453</v>
      </c>
      <c r="D3529" s="5" t="s">
        <v>1630</v>
      </c>
      <c r="E3529" s="24" t="s">
        <v>4146</v>
      </c>
      <c r="F3529" s="38" t="s">
        <v>3626</v>
      </c>
      <c r="G3529" s="5" t="s">
        <v>4187</v>
      </c>
      <c r="H3529" s="5" t="s">
        <v>2548</v>
      </c>
      <c r="I3529" s="29">
        <v>2824768</v>
      </c>
      <c r="J3529" s="34">
        <v>2824768</v>
      </c>
      <c r="K3529" s="29"/>
      <c r="L3529" s="29"/>
      <c r="M3529" s="5"/>
      <c r="N3529" s="35">
        <v>46752</v>
      </c>
      <c r="O3529" s="35"/>
      <c r="P3529" s="5"/>
      <c r="Q3529" s="5"/>
    </row>
    <row r="3530" spans="1:17" ht="30" x14ac:dyDescent="0.25">
      <c r="A3530" s="33">
        <v>3528</v>
      </c>
      <c r="B3530" s="24">
        <v>2027</v>
      </c>
      <c r="C3530" s="5" t="s">
        <v>1453</v>
      </c>
      <c r="D3530" s="5" t="s">
        <v>1630</v>
      </c>
      <c r="E3530" s="24" t="s">
        <v>4146</v>
      </c>
      <c r="F3530" s="38" t="s">
        <v>3626</v>
      </c>
      <c r="G3530" s="5" t="s">
        <v>4187</v>
      </c>
      <c r="H3530" s="24" t="s">
        <v>2547</v>
      </c>
      <c r="I3530" s="29">
        <v>18154839.199999999</v>
      </c>
      <c r="J3530" s="34">
        <v>18154839.199999999</v>
      </c>
      <c r="K3530" s="29"/>
      <c r="L3530" s="56">
        <f t="shared" ref="L3530" si="700">I3530*2.14%</f>
        <v>388513.55888000003</v>
      </c>
      <c r="M3530" s="5"/>
      <c r="N3530" s="35">
        <v>46752</v>
      </c>
      <c r="O3530" s="35"/>
      <c r="P3530" s="5"/>
      <c r="Q3530" s="5"/>
    </row>
    <row r="3531" spans="1:17" ht="30" x14ac:dyDescent="0.25">
      <c r="A3531" s="33">
        <v>3529</v>
      </c>
      <c r="B3531" s="24">
        <v>2027</v>
      </c>
      <c r="C3531" s="5" t="s">
        <v>1453</v>
      </c>
      <c r="D3531" s="5" t="s">
        <v>1630</v>
      </c>
      <c r="E3531" s="24" t="s">
        <v>4147</v>
      </c>
      <c r="F3531" s="38" t="s">
        <v>3626</v>
      </c>
      <c r="G3531" s="5" t="s">
        <v>4188</v>
      </c>
      <c r="H3531" s="5" t="s">
        <v>2548</v>
      </c>
      <c r="I3531" s="29">
        <v>2903428</v>
      </c>
      <c r="J3531" s="34">
        <v>2903428</v>
      </c>
      <c r="K3531" s="29"/>
      <c r="L3531" s="29"/>
      <c r="M3531" s="5"/>
      <c r="N3531" s="35">
        <v>46752</v>
      </c>
      <c r="O3531" s="35"/>
      <c r="P3531" s="5"/>
      <c r="Q3531" s="5"/>
    </row>
    <row r="3532" spans="1:17" ht="30" x14ac:dyDescent="0.25">
      <c r="A3532" s="33">
        <v>3530</v>
      </c>
      <c r="B3532" s="24">
        <v>2027</v>
      </c>
      <c r="C3532" s="5" t="s">
        <v>1453</v>
      </c>
      <c r="D3532" s="5" t="s">
        <v>1630</v>
      </c>
      <c r="E3532" s="24" t="s">
        <v>4147</v>
      </c>
      <c r="F3532" s="38" t="s">
        <v>3626</v>
      </c>
      <c r="G3532" s="5" t="s">
        <v>4188</v>
      </c>
      <c r="H3532" s="24" t="s">
        <v>2547</v>
      </c>
      <c r="I3532" s="29">
        <v>18431098.399999999</v>
      </c>
      <c r="J3532" s="34">
        <v>18431098.399999999</v>
      </c>
      <c r="K3532" s="29"/>
      <c r="L3532" s="56">
        <f t="shared" ref="L3532:L3534" si="701">I3532*2.14%</f>
        <v>394425.50576000003</v>
      </c>
      <c r="M3532" s="5"/>
      <c r="N3532" s="35">
        <v>46752</v>
      </c>
      <c r="O3532" s="35"/>
      <c r="P3532" s="5"/>
      <c r="Q3532" s="5"/>
    </row>
    <row r="3533" spans="1:17" ht="30" x14ac:dyDescent="0.25">
      <c r="A3533" s="33">
        <v>3531</v>
      </c>
      <c r="B3533" s="24">
        <v>2026</v>
      </c>
      <c r="C3533" s="24" t="s">
        <v>1453</v>
      </c>
      <c r="D3533" s="24" t="s">
        <v>1630</v>
      </c>
      <c r="E3533" s="24" t="s">
        <v>1631</v>
      </c>
      <c r="F3533" s="38" t="s">
        <v>3626</v>
      </c>
      <c r="G3533" s="24" t="s">
        <v>1632</v>
      </c>
      <c r="H3533" s="5" t="s">
        <v>2547</v>
      </c>
      <c r="I3533" s="29">
        <v>18835907.23</v>
      </c>
      <c r="J3533" s="34">
        <v>9417953.620000001</v>
      </c>
      <c r="K3533" s="29">
        <v>9417953.6099999994</v>
      </c>
      <c r="L3533" s="56">
        <f t="shared" si="701"/>
        <v>403088.41472200007</v>
      </c>
      <c r="M3533" s="6"/>
      <c r="N3533" s="35">
        <v>46387</v>
      </c>
      <c r="O3533" s="36"/>
      <c r="P3533" s="5"/>
      <c r="Q3533" s="5"/>
    </row>
    <row r="3534" spans="1:17" ht="30" x14ac:dyDescent="0.25">
      <c r="A3534" s="33">
        <v>3532</v>
      </c>
      <c r="B3534" s="24">
        <v>2028</v>
      </c>
      <c r="C3534" s="24" t="s">
        <v>1453</v>
      </c>
      <c r="D3534" s="24" t="s">
        <v>1630</v>
      </c>
      <c r="E3534" s="5" t="s">
        <v>3333</v>
      </c>
      <c r="F3534" s="38" t="s">
        <v>3626</v>
      </c>
      <c r="G3534" s="5" t="s">
        <v>3334</v>
      </c>
      <c r="H3534" s="5" t="s">
        <v>2566</v>
      </c>
      <c r="I3534" s="29">
        <v>10699572.199999999</v>
      </c>
      <c r="J3534" s="34">
        <v>10699572.199999999</v>
      </c>
      <c r="K3534" s="29"/>
      <c r="L3534" s="56">
        <f t="shared" si="701"/>
        <v>228970.84508</v>
      </c>
      <c r="M3534" s="6"/>
      <c r="N3534" s="35">
        <v>47118</v>
      </c>
      <c r="O3534" s="5"/>
      <c r="P3534" s="5"/>
      <c r="Q3534" s="24"/>
    </row>
    <row r="3535" spans="1:17" ht="30" x14ac:dyDescent="0.25">
      <c r="A3535" s="33">
        <v>3533</v>
      </c>
      <c r="B3535" s="24">
        <v>2028</v>
      </c>
      <c r="C3535" s="24" t="s">
        <v>657</v>
      </c>
      <c r="D3535" s="24" t="s">
        <v>914</v>
      </c>
      <c r="E3535" s="24" t="s">
        <v>915</v>
      </c>
      <c r="F3535" s="38" t="s">
        <v>3626</v>
      </c>
      <c r="G3535" s="24" t="s">
        <v>916</v>
      </c>
      <c r="H3535" s="5" t="s">
        <v>2562</v>
      </c>
      <c r="I3535" s="29">
        <v>679753.73</v>
      </c>
      <c r="J3535" s="34">
        <v>679753.73</v>
      </c>
      <c r="K3535" s="29"/>
      <c r="L3535" s="29"/>
      <c r="M3535" s="6"/>
      <c r="N3535" s="35">
        <v>47118</v>
      </c>
      <c r="O3535" s="5"/>
      <c r="P3535" s="5"/>
      <c r="Q3535" s="24"/>
    </row>
    <row r="3536" spans="1:17" ht="30" x14ac:dyDescent="0.25">
      <c r="A3536" s="33">
        <v>3534</v>
      </c>
      <c r="B3536" s="24">
        <v>2026</v>
      </c>
      <c r="C3536" s="24" t="s">
        <v>1718</v>
      </c>
      <c r="D3536" s="24" t="s">
        <v>1760</v>
      </c>
      <c r="E3536" s="24" t="s">
        <v>1767</v>
      </c>
      <c r="F3536" s="38" t="s">
        <v>3626</v>
      </c>
      <c r="G3536" s="24" t="s">
        <v>1768</v>
      </c>
      <c r="H3536" s="5" t="s">
        <v>2570</v>
      </c>
      <c r="I3536" s="29">
        <v>419056.38</v>
      </c>
      <c r="J3536" s="34">
        <v>419056.38</v>
      </c>
      <c r="K3536" s="29"/>
      <c r="L3536" s="29"/>
      <c r="M3536" s="6"/>
      <c r="N3536" s="35">
        <v>46387</v>
      </c>
      <c r="O3536" s="36"/>
      <c r="P3536" s="5"/>
      <c r="Q3536" s="5"/>
    </row>
    <row r="3537" spans="1:17" ht="30" x14ac:dyDescent="0.25">
      <c r="A3537" s="33">
        <v>3535</v>
      </c>
      <c r="B3537" s="24">
        <v>2026</v>
      </c>
      <c r="C3537" s="24" t="s">
        <v>1718</v>
      </c>
      <c r="D3537" s="24" t="s">
        <v>1760</v>
      </c>
      <c r="E3537" s="24" t="s">
        <v>1767</v>
      </c>
      <c r="F3537" s="38" t="s">
        <v>3626</v>
      </c>
      <c r="G3537" s="24" t="s">
        <v>1768</v>
      </c>
      <c r="H3537" s="5" t="s">
        <v>2566</v>
      </c>
      <c r="I3537" s="29">
        <v>20054767.41</v>
      </c>
      <c r="J3537" s="34">
        <v>20054767.41</v>
      </c>
      <c r="K3537" s="29"/>
      <c r="L3537" s="56">
        <f t="shared" ref="L3537" si="702">I3537*2.14%</f>
        <v>429172.02257400006</v>
      </c>
      <c r="M3537" s="6"/>
      <c r="N3537" s="35">
        <v>46387</v>
      </c>
      <c r="O3537" s="36"/>
      <c r="P3537" s="5"/>
      <c r="Q3537" s="5"/>
    </row>
    <row r="3538" spans="1:17" ht="30" x14ac:dyDescent="0.25">
      <c r="A3538" s="33">
        <v>3536</v>
      </c>
      <c r="B3538" s="24">
        <v>2026</v>
      </c>
      <c r="C3538" s="24" t="s">
        <v>1718</v>
      </c>
      <c r="D3538" s="24" t="s">
        <v>1760</v>
      </c>
      <c r="E3538" s="24" t="s">
        <v>1769</v>
      </c>
      <c r="F3538" s="38" t="s">
        <v>3626</v>
      </c>
      <c r="G3538" s="24" t="s">
        <v>1770</v>
      </c>
      <c r="H3538" s="5" t="s">
        <v>2570</v>
      </c>
      <c r="I3538" s="29">
        <v>419056.38</v>
      </c>
      <c r="J3538" s="34">
        <v>419056.38</v>
      </c>
      <c r="K3538" s="29"/>
      <c r="L3538" s="29"/>
      <c r="M3538" s="6"/>
      <c r="N3538" s="35">
        <v>46387</v>
      </c>
      <c r="O3538" s="36"/>
      <c r="P3538" s="5"/>
      <c r="Q3538" s="5"/>
    </row>
    <row r="3539" spans="1:17" ht="30" x14ac:dyDescent="0.25">
      <c r="A3539" s="33">
        <v>3537</v>
      </c>
      <c r="B3539" s="24">
        <v>2026</v>
      </c>
      <c r="C3539" s="24" t="s">
        <v>1718</v>
      </c>
      <c r="D3539" s="24" t="s">
        <v>1760</v>
      </c>
      <c r="E3539" s="24" t="s">
        <v>1769</v>
      </c>
      <c r="F3539" s="38" t="s">
        <v>3626</v>
      </c>
      <c r="G3539" s="24" t="s">
        <v>1770</v>
      </c>
      <c r="H3539" s="5" t="s">
        <v>2566</v>
      </c>
      <c r="I3539" s="29">
        <v>20972862</v>
      </c>
      <c r="J3539" s="34">
        <v>20972862</v>
      </c>
      <c r="K3539" s="29"/>
      <c r="L3539" s="56">
        <f t="shared" ref="L3539" si="703">I3539*2.14%</f>
        <v>448819.24680000002</v>
      </c>
      <c r="M3539" s="6"/>
      <c r="N3539" s="35">
        <v>46387</v>
      </c>
      <c r="O3539" s="36"/>
      <c r="P3539" s="5"/>
      <c r="Q3539" s="5"/>
    </row>
    <row r="3540" spans="1:17" ht="30" x14ac:dyDescent="0.25">
      <c r="A3540" s="33">
        <v>3538</v>
      </c>
      <c r="B3540" s="24">
        <v>2026</v>
      </c>
      <c r="C3540" s="24" t="s">
        <v>1718</v>
      </c>
      <c r="D3540" s="24" t="s">
        <v>1760</v>
      </c>
      <c r="E3540" s="24" t="s">
        <v>1771</v>
      </c>
      <c r="F3540" s="38" t="s">
        <v>3626</v>
      </c>
      <c r="G3540" s="24" t="s">
        <v>1772</v>
      </c>
      <c r="H3540" s="5" t="s">
        <v>2570</v>
      </c>
      <c r="I3540" s="29">
        <v>441158.28</v>
      </c>
      <c r="J3540" s="34">
        <v>441158.28</v>
      </c>
      <c r="K3540" s="29"/>
      <c r="L3540" s="29"/>
      <c r="M3540" s="6"/>
      <c r="N3540" s="35">
        <v>46387</v>
      </c>
      <c r="O3540" s="36"/>
      <c r="P3540" s="5"/>
      <c r="Q3540" s="5"/>
    </row>
    <row r="3541" spans="1:17" ht="30" x14ac:dyDescent="0.25">
      <c r="A3541" s="33">
        <v>3539</v>
      </c>
      <c r="B3541" s="24">
        <v>2026</v>
      </c>
      <c r="C3541" s="24" t="s">
        <v>1718</v>
      </c>
      <c r="D3541" s="24" t="s">
        <v>1760</v>
      </c>
      <c r="E3541" s="24" t="s">
        <v>1771</v>
      </c>
      <c r="F3541" s="38" t="s">
        <v>3626</v>
      </c>
      <c r="G3541" s="24" t="s">
        <v>1772</v>
      </c>
      <c r="H3541" s="5" t="s">
        <v>2566</v>
      </c>
      <c r="I3541" s="29">
        <v>19128059.579999998</v>
      </c>
      <c r="J3541" s="34">
        <v>19128059.579999998</v>
      </c>
      <c r="K3541" s="29"/>
      <c r="L3541" s="56">
        <f t="shared" ref="L3541" si="704">I3541*2.14%</f>
        <v>409340.47501200001</v>
      </c>
      <c r="M3541" s="6"/>
      <c r="N3541" s="35">
        <v>46387</v>
      </c>
      <c r="O3541" s="36"/>
      <c r="P3541" s="5"/>
      <c r="Q3541" s="5"/>
    </row>
    <row r="3542" spans="1:17" ht="30" x14ac:dyDescent="0.25">
      <c r="A3542" s="33">
        <v>3540</v>
      </c>
      <c r="B3542" s="24">
        <v>2026</v>
      </c>
      <c r="C3542" s="24" t="s">
        <v>1718</v>
      </c>
      <c r="D3542" s="24" t="s">
        <v>1760</v>
      </c>
      <c r="E3542" s="24" t="s">
        <v>1773</v>
      </c>
      <c r="F3542" s="38" t="s">
        <v>3626</v>
      </c>
      <c r="G3542" s="24" t="s">
        <v>1774</v>
      </c>
      <c r="H3542" s="5" t="s">
        <v>2570</v>
      </c>
      <c r="I3542" s="29">
        <v>377828.59</v>
      </c>
      <c r="J3542" s="34">
        <v>377828.59</v>
      </c>
      <c r="K3542" s="29"/>
      <c r="L3542" s="29"/>
      <c r="M3542" s="6"/>
      <c r="N3542" s="35">
        <v>46387</v>
      </c>
      <c r="O3542" s="36"/>
      <c r="P3542" s="5"/>
      <c r="Q3542" s="5"/>
    </row>
    <row r="3543" spans="1:17" ht="30" x14ac:dyDescent="0.25">
      <c r="A3543" s="33">
        <v>3541</v>
      </c>
      <c r="B3543" s="24">
        <v>2026</v>
      </c>
      <c r="C3543" s="24" t="s">
        <v>1718</v>
      </c>
      <c r="D3543" s="24" t="s">
        <v>1760</v>
      </c>
      <c r="E3543" s="24" t="s">
        <v>1773</v>
      </c>
      <c r="F3543" s="38" t="s">
        <v>3626</v>
      </c>
      <c r="G3543" s="24" t="s">
        <v>1774</v>
      </c>
      <c r="H3543" s="5" t="s">
        <v>2566</v>
      </c>
      <c r="I3543" s="29">
        <v>19340244</v>
      </c>
      <c r="J3543" s="34">
        <v>19340244</v>
      </c>
      <c r="K3543" s="29"/>
      <c r="L3543" s="56">
        <f t="shared" ref="L3543" si="705">I3543*2.14%</f>
        <v>413881.22160000005</v>
      </c>
      <c r="M3543" s="6"/>
      <c r="N3543" s="35">
        <v>46387</v>
      </c>
      <c r="O3543" s="36"/>
      <c r="P3543" s="5"/>
      <c r="Q3543" s="5"/>
    </row>
    <row r="3544" spans="1:17" ht="30" x14ac:dyDescent="0.25">
      <c r="A3544" s="33">
        <v>3542</v>
      </c>
      <c r="B3544" s="24">
        <v>2026</v>
      </c>
      <c r="C3544" s="24" t="s">
        <v>1718</v>
      </c>
      <c r="D3544" s="24" t="s">
        <v>1760</v>
      </c>
      <c r="E3544" s="24" t="s">
        <v>1775</v>
      </c>
      <c r="F3544" s="38" t="s">
        <v>3626</v>
      </c>
      <c r="G3544" s="24" t="s">
        <v>1776</v>
      </c>
      <c r="H3544" s="5" t="s">
        <v>2570</v>
      </c>
      <c r="I3544" s="29">
        <v>388256.46</v>
      </c>
      <c r="J3544" s="34">
        <v>388256.46</v>
      </c>
      <c r="K3544" s="29"/>
      <c r="L3544" s="29"/>
      <c r="M3544" s="6"/>
      <c r="N3544" s="35">
        <v>46387</v>
      </c>
      <c r="O3544" s="36"/>
      <c r="P3544" s="5"/>
      <c r="Q3544" s="5"/>
    </row>
    <row r="3545" spans="1:17" ht="30" x14ac:dyDescent="0.25">
      <c r="A3545" s="33">
        <v>3543</v>
      </c>
      <c r="B3545" s="24">
        <v>2026</v>
      </c>
      <c r="C3545" s="24" t="s">
        <v>1718</v>
      </c>
      <c r="D3545" s="24" t="s">
        <v>1760</v>
      </c>
      <c r="E3545" s="24" t="s">
        <v>1775</v>
      </c>
      <c r="F3545" s="38" t="s">
        <v>3626</v>
      </c>
      <c r="G3545" s="24" t="s">
        <v>1776</v>
      </c>
      <c r="H3545" s="5" t="s">
        <v>2566</v>
      </c>
      <c r="I3545" s="29">
        <v>12370221</v>
      </c>
      <c r="J3545" s="34">
        <v>12370221</v>
      </c>
      <c r="K3545" s="29"/>
      <c r="L3545" s="56">
        <f t="shared" ref="L3545" si="706">I3545*2.14%</f>
        <v>264722.72940000001</v>
      </c>
      <c r="M3545" s="6"/>
      <c r="N3545" s="35">
        <v>46387</v>
      </c>
      <c r="O3545" s="36"/>
      <c r="P3545" s="5"/>
      <c r="Q3545" s="5"/>
    </row>
    <row r="3546" spans="1:17" ht="30" x14ac:dyDescent="0.25">
      <c r="A3546" s="33">
        <v>3544</v>
      </c>
      <c r="B3546" s="24">
        <v>2026</v>
      </c>
      <c r="C3546" s="24" t="s">
        <v>1718</v>
      </c>
      <c r="D3546" s="24" t="s">
        <v>1760</v>
      </c>
      <c r="E3546" s="24" t="s">
        <v>1777</v>
      </c>
      <c r="F3546" s="38" t="s">
        <v>3626</v>
      </c>
      <c r="G3546" s="24" t="s">
        <v>1778</v>
      </c>
      <c r="H3546" s="5" t="s">
        <v>2570</v>
      </c>
      <c r="I3546" s="29">
        <v>370051.26</v>
      </c>
      <c r="J3546" s="34">
        <v>370051.26</v>
      </c>
      <c r="K3546" s="29"/>
      <c r="L3546" s="29"/>
      <c r="M3546" s="6"/>
      <c r="N3546" s="35">
        <v>46387</v>
      </c>
      <c r="O3546" s="36"/>
      <c r="P3546" s="5"/>
      <c r="Q3546" s="5"/>
    </row>
    <row r="3547" spans="1:17" ht="30" x14ac:dyDescent="0.25">
      <c r="A3547" s="33">
        <v>3545</v>
      </c>
      <c r="B3547" s="24">
        <v>2026</v>
      </c>
      <c r="C3547" s="24" t="s">
        <v>1718</v>
      </c>
      <c r="D3547" s="24" t="s">
        <v>1760</v>
      </c>
      <c r="E3547" s="24" t="s">
        <v>1777</v>
      </c>
      <c r="F3547" s="38" t="s">
        <v>3626</v>
      </c>
      <c r="G3547" s="24" t="s">
        <v>1778</v>
      </c>
      <c r="H3547" s="5" t="s">
        <v>2566</v>
      </c>
      <c r="I3547" s="29">
        <v>18670452</v>
      </c>
      <c r="J3547" s="34">
        <v>18670452</v>
      </c>
      <c r="K3547" s="29"/>
      <c r="L3547" s="56">
        <f t="shared" ref="L3547" si="707">I3547*2.14%</f>
        <v>399547.67280000006</v>
      </c>
      <c r="M3547" s="6"/>
      <c r="N3547" s="35">
        <v>46387</v>
      </c>
      <c r="O3547" s="36"/>
      <c r="P3547" s="5"/>
      <c r="Q3547" s="5"/>
    </row>
    <row r="3548" spans="1:17" ht="30" x14ac:dyDescent="0.25">
      <c r="A3548" s="33">
        <v>3546</v>
      </c>
      <c r="B3548" s="24">
        <v>2027</v>
      </c>
      <c r="C3548" s="5" t="s">
        <v>964</v>
      </c>
      <c r="D3548" s="5" t="s">
        <v>964</v>
      </c>
      <c r="E3548" s="5" t="s">
        <v>4156</v>
      </c>
      <c r="F3548" s="38" t="s">
        <v>3626</v>
      </c>
      <c r="G3548" s="24" t="s">
        <v>4197</v>
      </c>
      <c r="H3548" s="5" t="s">
        <v>2555</v>
      </c>
      <c r="I3548" s="29">
        <v>983742</v>
      </c>
      <c r="J3548" s="34">
        <v>983742</v>
      </c>
      <c r="K3548" s="29"/>
      <c r="L3548" s="29"/>
      <c r="M3548" s="5"/>
      <c r="N3548" s="35">
        <v>46752</v>
      </c>
      <c r="O3548" s="5"/>
      <c r="P3548" s="5"/>
      <c r="Q3548" s="5"/>
    </row>
    <row r="3549" spans="1:17" ht="30" x14ac:dyDescent="0.25">
      <c r="A3549" s="33">
        <v>3547</v>
      </c>
      <c r="B3549" s="24">
        <v>2027</v>
      </c>
      <c r="C3549" s="5" t="s">
        <v>964</v>
      </c>
      <c r="D3549" s="5" t="s">
        <v>964</v>
      </c>
      <c r="E3549" s="5" t="s">
        <v>4156</v>
      </c>
      <c r="F3549" s="38" t="s">
        <v>3626</v>
      </c>
      <c r="G3549" s="24" t="s">
        <v>4197</v>
      </c>
      <c r="H3549" s="5" t="s">
        <v>2556</v>
      </c>
      <c r="I3549" s="29">
        <v>4165686</v>
      </c>
      <c r="J3549" s="34">
        <v>4165686</v>
      </c>
      <c r="K3549" s="29"/>
      <c r="L3549" s="56">
        <f t="shared" ref="L3549" si="708">I3549*2.14%</f>
        <v>89145.680400000012</v>
      </c>
      <c r="M3549" s="5"/>
      <c r="N3549" s="35">
        <v>46752</v>
      </c>
      <c r="O3549" s="5"/>
      <c r="P3549" s="5"/>
      <c r="Q3549" s="5"/>
    </row>
    <row r="3550" spans="1:17" ht="30" x14ac:dyDescent="0.25">
      <c r="A3550" s="33">
        <v>3548</v>
      </c>
      <c r="B3550" s="24">
        <v>2027</v>
      </c>
      <c r="C3550" s="5" t="s">
        <v>964</v>
      </c>
      <c r="D3550" s="5" t="s">
        <v>964</v>
      </c>
      <c r="E3550" s="5" t="s">
        <v>4156</v>
      </c>
      <c r="F3550" s="38" t="s">
        <v>3626</v>
      </c>
      <c r="G3550" s="24" t="s">
        <v>4197</v>
      </c>
      <c r="H3550" s="24" t="s">
        <v>2562</v>
      </c>
      <c r="I3550" s="29">
        <v>1270344</v>
      </c>
      <c r="J3550" s="34">
        <v>1270344</v>
      </c>
      <c r="K3550" s="29"/>
      <c r="L3550" s="29"/>
      <c r="M3550" s="5"/>
      <c r="N3550" s="35">
        <v>46752</v>
      </c>
      <c r="O3550" s="5"/>
      <c r="P3550" s="5"/>
      <c r="Q3550" s="5"/>
    </row>
    <row r="3551" spans="1:17" ht="30" x14ac:dyDescent="0.25">
      <c r="A3551" s="33">
        <v>3549</v>
      </c>
      <c r="B3551" s="24">
        <v>2027</v>
      </c>
      <c r="C3551" s="5" t="s">
        <v>964</v>
      </c>
      <c r="D3551" s="5" t="s">
        <v>964</v>
      </c>
      <c r="E3551" s="5" t="s">
        <v>4156</v>
      </c>
      <c r="F3551" s="38" t="s">
        <v>3626</v>
      </c>
      <c r="G3551" s="24" t="s">
        <v>4197</v>
      </c>
      <c r="H3551" s="5" t="s">
        <v>2554</v>
      </c>
      <c r="I3551" s="29">
        <v>21852000</v>
      </c>
      <c r="J3551" s="34">
        <v>21852000</v>
      </c>
      <c r="K3551" s="29"/>
      <c r="L3551" s="56">
        <f t="shared" ref="L3551" si="709">I3551*2.14%</f>
        <v>467632.80000000005</v>
      </c>
      <c r="M3551" s="5"/>
      <c r="N3551" s="35">
        <v>46752</v>
      </c>
      <c r="O3551" s="5"/>
      <c r="P3551" s="5"/>
      <c r="Q3551" s="5"/>
    </row>
    <row r="3552" spans="1:17" ht="30" x14ac:dyDescent="0.25">
      <c r="A3552" s="33">
        <v>3550</v>
      </c>
      <c r="B3552" s="24">
        <v>2027</v>
      </c>
      <c r="C3552" s="5" t="s">
        <v>964</v>
      </c>
      <c r="D3552" s="5" t="s">
        <v>964</v>
      </c>
      <c r="E3552" s="5" t="s">
        <v>4157</v>
      </c>
      <c r="F3552" s="38" t="s">
        <v>3626</v>
      </c>
      <c r="G3552" s="24" t="s">
        <v>4198</v>
      </c>
      <c r="H3552" s="5" t="s">
        <v>2555</v>
      </c>
      <c r="I3552" s="29">
        <v>945388</v>
      </c>
      <c r="J3552" s="34">
        <v>945388</v>
      </c>
      <c r="K3552" s="29"/>
      <c r="L3552" s="29"/>
      <c r="M3552" s="5"/>
      <c r="N3552" s="35">
        <v>46752</v>
      </c>
      <c r="O3552" s="5"/>
      <c r="P3552" s="5"/>
      <c r="Q3552" s="5"/>
    </row>
    <row r="3553" spans="1:17" ht="30" x14ac:dyDescent="0.25">
      <c r="A3553" s="33">
        <v>3551</v>
      </c>
      <c r="B3553" s="24">
        <v>2027</v>
      </c>
      <c r="C3553" s="5" t="s">
        <v>964</v>
      </c>
      <c r="D3553" s="5" t="s">
        <v>964</v>
      </c>
      <c r="E3553" s="5" t="s">
        <v>4157</v>
      </c>
      <c r="F3553" s="38" t="s">
        <v>3626</v>
      </c>
      <c r="G3553" s="24" t="s">
        <v>4198</v>
      </c>
      <c r="H3553" s="5" t="s">
        <v>2556</v>
      </c>
      <c r="I3553" s="29">
        <v>4165686</v>
      </c>
      <c r="J3553" s="34">
        <v>4165686</v>
      </c>
      <c r="K3553" s="29"/>
      <c r="L3553" s="56">
        <f t="shared" ref="L3553" si="710">I3553*2.14%</f>
        <v>89145.680400000012</v>
      </c>
      <c r="M3553" s="5"/>
      <c r="N3553" s="35">
        <v>46752</v>
      </c>
      <c r="O3553" s="5"/>
      <c r="P3553" s="5"/>
      <c r="Q3553" s="5"/>
    </row>
    <row r="3554" spans="1:17" ht="30" x14ac:dyDescent="0.25">
      <c r="A3554" s="33">
        <v>3552</v>
      </c>
      <c r="B3554" s="24">
        <v>2027</v>
      </c>
      <c r="C3554" s="5" t="s">
        <v>964</v>
      </c>
      <c r="D3554" s="5" t="s">
        <v>964</v>
      </c>
      <c r="E3554" s="5" t="s">
        <v>4157</v>
      </c>
      <c r="F3554" s="38" t="s">
        <v>3626</v>
      </c>
      <c r="G3554" s="24" t="s">
        <v>4198</v>
      </c>
      <c r="H3554" s="24" t="s">
        <v>2562</v>
      </c>
      <c r="I3554" s="29">
        <v>1220816</v>
      </c>
      <c r="J3554" s="34">
        <v>1220816</v>
      </c>
      <c r="K3554" s="29"/>
      <c r="L3554" s="29"/>
      <c r="M3554" s="5"/>
      <c r="N3554" s="35">
        <v>46752</v>
      </c>
      <c r="O3554" s="5"/>
      <c r="P3554" s="5"/>
      <c r="Q3554" s="5"/>
    </row>
    <row r="3555" spans="1:17" ht="30" x14ac:dyDescent="0.25">
      <c r="A3555" s="33">
        <v>3553</v>
      </c>
      <c r="B3555" s="24">
        <v>2027</v>
      </c>
      <c r="C3555" s="5" t="s">
        <v>964</v>
      </c>
      <c r="D3555" s="5" t="s">
        <v>964</v>
      </c>
      <c r="E3555" s="5" t="s">
        <v>4157</v>
      </c>
      <c r="F3555" s="38" t="s">
        <v>3626</v>
      </c>
      <c r="G3555" s="24" t="s">
        <v>4198</v>
      </c>
      <c r="H3555" s="5" t="s">
        <v>2554</v>
      </c>
      <c r="I3555" s="29">
        <v>21873852</v>
      </c>
      <c r="J3555" s="34">
        <v>21873852</v>
      </c>
      <c r="K3555" s="29"/>
      <c r="L3555" s="56">
        <f t="shared" ref="L3555" si="711">I3555*2.14%</f>
        <v>468100.43280000007</v>
      </c>
      <c r="M3555" s="5"/>
      <c r="N3555" s="35">
        <v>46752</v>
      </c>
      <c r="O3555" s="5"/>
      <c r="P3555" s="5"/>
      <c r="Q3555" s="5"/>
    </row>
    <row r="3556" spans="1:17" ht="30" x14ac:dyDescent="0.25">
      <c r="A3556" s="33">
        <v>3554</v>
      </c>
      <c r="B3556" s="24">
        <v>2026</v>
      </c>
      <c r="C3556" s="24" t="s">
        <v>1</v>
      </c>
      <c r="D3556" s="24" t="s">
        <v>77</v>
      </c>
      <c r="E3556" s="24" t="s">
        <v>114</v>
      </c>
      <c r="F3556" s="52" t="s">
        <v>3626</v>
      </c>
      <c r="G3556" s="5" t="s">
        <v>115</v>
      </c>
      <c r="H3556" s="37" t="s">
        <v>2570</v>
      </c>
      <c r="I3556" s="29">
        <v>165351.91</v>
      </c>
      <c r="J3556" s="34">
        <v>165351.91</v>
      </c>
      <c r="K3556" s="29"/>
      <c r="L3556" s="29"/>
      <c r="M3556" s="6"/>
      <c r="N3556" s="35">
        <v>46387</v>
      </c>
      <c r="O3556" s="36"/>
      <c r="P3556" s="5"/>
      <c r="Q3556" s="24"/>
    </row>
    <row r="3561" spans="1:17" ht="15.75" thickBot="1" x14ac:dyDescent="0.3"/>
    <row r="3562" spans="1:17" ht="15.75" thickBot="1" x14ac:dyDescent="0.3">
      <c r="C3562" s="72" t="s">
        <v>3626</v>
      </c>
      <c r="D3562" s="73"/>
      <c r="E3562" s="73"/>
      <c r="F3562" s="73"/>
      <c r="G3562" s="73"/>
      <c r="H3562" s="74"/>
    </row>
    <row r="3563" spans="1:17" ht="15.75" thickBot="1" x14ac:dyDescent="0.3">
      <c r="C3563" s="14"/>
      <c r="D3563" s="15"/>
      <c r="E3563" s="16" t="s">
        <v>4222</v>
      </c>
      <c r="F3563" s="16" t="s">
        <v>4223</v>
      </c>
      <c r="G3563" s="16" t="s">
        <v>4222</v>
      </c>
      <c r="H3563" s="17" t="s">
        <v>4224</v>
      </c>
    </row>
    <row r="3564" spans="1:17" x14ac:dyDescent="0.25">
      <c r="C3564" s="21">
        <v>2026</v>
      </c>
      <c r="D3564" s="22">
        <v>7848485527.0299997</v>
      </c>
      <c r="E3564" s="22">
        <v>163163108.96000001</v>
      </c>
      <c r="F3564" s="22">
        <v>34242651.729999997</v>
      </c>
      <c r="G3564" s="22">
        <v>699146.32</v>
      </c>
      <c r="H3564" s="23">
        <f>D3564+E3564+F3564+G3564</f>
        <v>8046590434.039999</v>
      </c>
    </row>
    <row r="3565" spans="1:17" x14ac:dyDescent="0.25">
      <c r="C3565" s="11" t="s">
        <v>3604</v>
      </c>
      <c r="D3565" s="10">
        <v>1112856750.75</v>
      </c>
      <c r="E3565" s="10">
        <v>23196830.739999998</v>
      </c>
      <c r="F3565" s="10">
        <v>15780004.640000001</v>
      </c>
      <c r="G3565" s="10">
        <v>337692.1</v>
      </c>
      <c r="H3565" s="12">
        <f>D3565+E3565+F3565+G3565</f>
        <v>1152171278.23</v>
      </c>
    </row>
    <row r="3566" spans="1:17" ht="15.75" thickBot="1" x14ac:dyDescent="0.3">
      <c r="C3566" s="75"/>
      <c r="D3566" s="76"/>
      <c r="E3566" s="76"/>
      <c r="F3566" s="76"/>
      <c r="G3566" s="77"/>
      <c r="H3566" s="13">
        <f>H3564+H3565</f>
        <v>9198761712.2699986</v>
      </c>
    </row>
    <row r="3567" spans="1:17" x14ac:dyDescent="0.25">
      <c r="C3567" s="21">
        <v>2027</v>
      </c>
      <c r="D3567" s="22">
        <v>6661311695.25</v>
      </c>
      <c r="E3567" s="22">
        <v>135206310.38</v>
      </c>
      <c r="F3567" s="22"/>
      <c r="G3567" s="22"/>
      <c r="H3567" s="23">
        <f>D3567+E3567+F3567+G3567</f>
        <v>6796518005.6300001</v>
      </c>
    </row>
    <row r="3568" spans="1:17" x14ac:dyDescent="0.25">
      <c r="C3568" s="11" t="s">
        <v>3607</v>
      </c>
      <c r="D3568" s="10">
        <v>553807430.89999998</v>
      </c>
      <c r="E3568" s="10">
        <v>11425474.939999999</v>
      </c>
      <c r="F3568" s="10"/>
      <c r="G3568" s="10"/>
      <c r="H3568" s="12">
        <f>D3568+E3568+F3568+G3568</f>
        <v>565232905.84000003</v>
      </c>
    </row>
    <row r="3569" spans="3:8" ht="15.75" thickBot="1" x14ac:dyDescent="0.3">
      <c r="C3569" s="75"/>
      <c r="D3569" s="76"/>
      <c r="E3569" s="76"/>
      <c r="F3569" s="76"/>
      <c r="G3569" s="77"/>
      <c r="H3569" s="13">
        <f>H3567+H3568</f>
        <v>7361750911.4700003</v>
      </c>
    </row>
    <row r="3570" spans="3:8" x14ac:dyDescent="0.25">
      <c r="C3570" s="18">
        <v>2028</v>
      </c>
      <c r="D3570" s="19">
        <v>9351051915.3500004</v>
      </c>
      <c r="E3570" s="19">
        <v>179947148.87</v>
      </c>
      <c r="F3570" s="19"/>
      <c r="G3570" s="19"/>
      <c r="H3570" s="20">
        <f>D3570+E3570+F3570+G3570</f>
        <v>9530999064.2200012</v>
      </c>
    </row>
    <row r="3571" spans="3:8" x14ac:dyDescent="0.25">
      <c r="C3571" s="11" t="s">
        <v>3608</v>
      </c>
      <c r="D3571" s="10">
        <v>230799978.77000001</v>
      </c>
      <c r="E3571" s="10">
        <v>4097757.87</v>
      </c>
      <c r="F3571" s="10"/>
      <c r="G3571" s="10"/>
      <c r="H3571" s="12">
        <f>D3571+E3571+F3571+G3571</f>
        <v>234897736.64000002</v>
      </c>
    </row>
    <row r="3572" spans="3:8" ht="15.75" thickBot="1" x14ac:dyDescent="0.3">
      <c r="C3572" s="69"/>
      <c r="D3572" s="70"/>
      <c r="E3572" s="70"/>
      <c r="F3572" s="70"/>
      <c r="G3572" s="71"/>
      <c r="H3572" s="13">
        <f>H3570+H3571</f>
        <v>9765896800.8600006</v>
      </c>
    </row>
    <row r="3574" spans="3:8" ht="15.75" thickBot="1" x14ac:dyDescent="0.3"/>
    <row r="3575" spans="3:8" ht="15.75" thickBot="1" x14ac:dyDescent="0.3">
      <c r="C3575" s="72" t="s">
        <v>3775</v>
      </c>
      <c r="D3575" s="73"/>
      <c r="E3575" s="73"/>
      <c r="F3575" s="73"/>
      <c r="G3575" s="73"/>
      <c r="H3575" s="74"/>
    </row>
    <row r="3576" spans="3:8" ht="15.75" thickBot="1" x14ac:dyDescent="0.3">
      <c r="C3576" s="14"/>
      <c r="D3576" s="15"/>
      <c r="E3576" s="16" t="s">
        <v>4222</v>
      </c>
      <c r="F3576" s="16" t="s">
        <v>4223</v>
      </c>
      <c r="G3576" s="16" t="s">
        <v>4222</v>
      </c>
      <c r="H3576" s="17" t="s">
        <v>4224</v>
      </c>
    </row>
    <row r="3577" spans="3:8" x14ac:dyDescent="0.25">
      <c r="C3577" s="21">
        <v>2026</v>
      </c>
      <c r="D3577" s="22">
        <v>210469697.19999999</v>
      </c>
      <c r="E3577" s="22">
        <v>4473144.53</v>
      </c>
      <c r="F3577" s="22"/>
      <c r="G3577" s="22"/>
      <c r="H3577" s="23">
        <f>D3577+E3577+F3577+G3577</f>
        <v>214942841.72999999</v>
      </c>
    </row>
    <row r="3578" spans="3:8" ht="15.75" thickBot="1" x14ac:dyDescent="0.3">
      <c r="C3578" s="75"/>
      <c r="D3578" s="76"/>
      <c r="E3578" s="76"/>
      <c r="F3578" s="76"/>
      <c r="G3578" s="77"/>
      <c r="H3578" s="13">
        <f>H3577</f>
        <v>214942841.72999999</v>
      </c>
    </row>
    <row r="3579" spans="3:8" x14ac:dyDescent="0.25">
      <c r="C3579" s="21">
        <v>2027</v>
      </c>
      <c r="D3579" s="22">
        <v>342804393.22000003</v>
      </c>
      <c r="E3579" s="22">
        <v>7026033.3099999996</v>
      </c>
      <c r="F3579" s="22"/>
      <c r="G3579" s="22"/>
      <c r="H3579" s="23">
        <f>D3579+E3579+F3579+G3579</f>
        <v>349830426.53000003</v>
      </c>
    </row>
    <row r="3580" spans="3:8" ht="15.75" thickBot="1" x14ac:dyDescent="0.3">
      <c r="C3580" s="75"/>
      <c r="D3580" s="76"/>
      <c r="E3580" s="76"/>
      <c r="F3580" s="76"/>
      <c r="G3580" s="77"/>
      <c r="H3580" s="13">
        <f>H3579</f>
        <v>349830426.53000003</v>
      </c>
    </row>
    <row r="3581" spans="3:8" x14ac:dyDescent="0.25">
      <c r="C3581" s="18">
        <v>2028</v>
      </c>
      <c r="D3581" s="19">
        <v>213337452.12</v>
      </c>
      <c r="E3581" s="19">
        <v>4411355.5199999996</v>
      </c>
      <c r="F3581" s="19"/>
      <c r="G3581" s="19"/>
      <c r="H3581" s="20">
        <f>D3581+E3581+F3581+G3581</f>
        <v>217748807.64000002</v>
      </c>
    </row>
    <row r="3582" spans="3:8" x14ac:dyDescent="0.25">
      <c r="C3582" s="11" t="s">
        <v>3608</v>
      </c>
      <c r="D3582" s="10">
        <v>63265524.310000002</v>
      </c>
      <c r="E3582" s="10">
        <v>1315861.6499999999</v>
      </c>
      <c r="F3582" s="10"/>
      <c r="G3582" s="10"/>
      <c r="H3582" s="12">
        <f>D3582+E3582+F3582+G3582</f>
        <v>64581385.960000001</v>
      </c>
    </row>
    <row r="3583" spans="3:8" ht="15.75" thickBot="1" x14ac:dyDescent="0.3">
      <c r="C3583" s="69"/>
      <c r="D3583" s="70"/>
      <c r="E3583" s="70"/>
      <c r="F3583" s="70"/>
      <c r="G3583" s="71"/>
      <c r="H3583" s="13">
        <f>H3581+H3582</f>
        <v>282330193.60000002</v>
      </c>
    </row>
    <row r="3585" spans="3:8" ht="15.75" thickBot="1" x14ac:dyDescent="0.3"/>
    <row r="3586" spans="3:8" ht="15.75" thickBot="1" x14ac:dyDescent="0.3">
      <c r="C3586" s="72" t="s">
        <v>4290</v>
      </c>
      <c r="D3586" s="73"/>
      <c r="E3586" s="73"/>
      <c r="F3586" s="73"/>
      <c r="G3586" s="73"/>
      <c r="H3586" s="74"/>
    </row>
    <row r="3587" spans="3:8" ht="15.75" thickBot="1" x14ac:dyDescent="0.3">
      <c r="C3587" s="14"/>
      <c r="D3587" s="15"/>
      <c r="E3587" s="16"/>
      <c r="F3587" s="16"/>
      <c r="G3587" s="16"/>
      <c r="H3587" s="17" t="s">
        <v>4224</v>
      </c>
    </row>
    <row r="3588" spans="3:8" x14ac:dyDescent="0.25">
      <c r="C3588" s="21" t="s">
        <v>4291</v>
      </c>
      <c r="D3588" s="22">
        <f>H3566</f>
        <v>9198761712.2699986</v>
      </c>
      <c r="E3588" s="22"/>
      <c r="F3588" s="22"/>
      <c r="G3588" s="22"/>
      <c r="H3588" s="23">
        <f>D3588+E3588+F3588+G3588</f>
        <v>9198761712.2699986</v>
      </c>
    </row>
    <row r="3589" spans="3:8" x14ac:dyDescent="0.25">
      <c r="C3589" s="11" t="s">
        <v>4292</v>
      </c>
      <c r="D3589" s="10">
        <f>H3578</f>
        <v>214942841.72999999</v>
      </c>
      <c r="E3589" s="10"/>
      <c r="F3589" s="10"/>
      <c r="G3589" s="10"/>
      <c r="H3589" s="12">
        <f>D3589+E3589+F3589+G3589</f>
        <v>214942841.72999999</v>
      </c>
    </row>
    <row r="3590" spans="3:8" ht="15.75" thickBot="1" x14ac:dyDescent="0.3">
      <c r="C3590" s="75"/>
      <c r="D3590" s="76"/>
      <c r="E3590" s="76"/>
      <c r="F3590" s="76"/>
      <c r="G3590" s="77"/>
      <c r="H3590" s="13">
        <f>H3588+H3589</f>
        <v>9413704553.9999981</v>
      </c>
    </row>
    <row r="3591" spans="3:8" x14ac:dyDescent="0.25">
      <c r="C3591" s="21" t="s">
        <v>4293</v>
      </c>
      <c r="D3591" s="22">
        <f>H3569</f>
        <v>7361750911.4700003</v>
      </c>
      <c r="E3591" s="22"/>
      <c r="F3591" s="22"/>
      <c r="G3591" s="22"/>
      <c r="H3591" s="23">
        <f>D3591+E3591+F3591+G3591</f>
        <v>7361750911.4700003</v>
      </c>
    </row>
    <row r="3592" spans="3:8" x14ac:dyDescent="0.25">
      <c r="C3592" s="11" t="s">
        <v>4294</v>
      </c>
      <c r="D3592" s="10">
        <f>H3580</f>
        <v>349830426.53000003</v>
      </c>
      <c r="E3592" s="10"/>
      <c r="F3592" s="10"/>
      <c r="G3592" s="10"/>
      <c r="H3592" s="12">
        <f>D3592+E3592+F3592+G3592</f>
        <v>349830426.53000003</v>
      </c>
    </row>
    <row r="3593" spans="3:8" ht="15.75" thickBot="1" x14ac:dyDescent="0.3">
      <c r="C3593" s="75"/>
      <c r="D3593" s="76"/>
      <c r="E3593" s="76"/>
      <c r="F3593" s="76"/>
      <c r="G3593" s="77"/>
      <c r="H3593" s="13">
        <f>H3591+H3592</f>
        <v>7711581338</v>
      </c>
    </row>
    <row r="3594" spans="3:8" x14ac:dyDescent="0.25">
      <c r="C3594" s="18" t="s">
        <v>4295</v>
      </c>
      <c r="D3594" s="19">
        <f>H3572</f>
        <v>9765896800.8600006</v>
      </c>
      <c r="E3594" s="19"/>
      <c r="F3594" s="19"/>
      <c r="G3594" s="19"/>
      <c r="H3594" s="20">
        <f>D3594+E3594+F3594+G3594</f>
        <v>9765896800.8600006</v>
      </c>
    </row>
    <row r="3595" spans="3:8" x14ac:dyDescent="0.25">
      <c r="C3595" s="11" t="s">
        <v>4296</v>
      </c>
      <c r="D3595" s="10">
        <f>H3583</f>
        <v>282330193.60000002</v>
      </c>
      <c r="E3595" s="10"/>
      <c r="F3595" s="10"/>
      <c r="G3595" s="10"/>
      <c r="H3595" s="12">
        <f>D3595+E3595+F3595+G3595</f>
        <v>282330193.60000002</v>
      </c>
    </row>
    <row r="3596" spans="3:8" ht="15.75" thickBot="1" x14ac:dyDescent="0.3">
      <c r="C3596" s="69"/>
      <c r="D3596" s="70"/>
      <c r="E3596" s="70"/>
      <c r="F3596" s="70"/>
      <c r="G3596" s="71"/>
      <c r="H3596" s="13">
        <f>H3594+H3595</f>
        <v>10048226994.460001</v>
      </c>
    </row>
  </sheetData>
  <protectedRanges>
    <protectedRange algorithmName="SHA-512" hashValue="fImeyDX5vTIIR0m5n2G+tG2P8nAKYFRtmB16Ot3NeZyLMfi0Zjz1jgeJ4jdBLLLIaBe/e8CFcHJkIwbkiRJVTQ==" saltValue="BGCZzuq+xaZu+clcHAZMxw==" spinCount="100000" sqref="H2223:H2226" name="Диапазон1_1_8"/>
    <protectedRange algorithmName="SHA-512" hashValue="fImeyDX5vTIIR0m5n2G+tG2P8nAKYFRtmB16Ot3NeZyLMfi0Zjz1jgeJ4jdBLLLIaBe/e8CFcHJkIwbkiRJVTQ==" saltValue="BGCZzuq+xaZu+clcHAZMxw==" spinCount="100000" sqref="H2239:H2242" name="Диапазон1_1_9"/>
    <protectedRange algorithmName="SHA-512" hashValue="fImeyDX5vTIIR0m5n2G+tG2P8nAKYFRtmB16Ot3NeZyLMfi0Zjz1jgeJ4jdBLLLIaBe/e8CFcHJkIwbkiRJVTQ==" saltValue="BGCZzuq+xaZu+clcHAZMxw==" spinCount="100000" sqref="H2243:H2245" name="Диапазон1_1_10"/>
    <protectedRange algorithmName="SHA-512" hashValue="fImeyDX5vTIIR0m5n2G+tG2P8nAKYFRtmB16Ot3NeZyLMfi0Zjz1jgeJ4jdBLLLIaBe/e8CFcHJkIwbkiRJVTQ==" saltValue="BGCZzuq+xaZu+clcHAZMxw==" spinCount="100000" sqref="E3506:E3507" name="Диапазон1_3_1"/>
  </protectedRanges>
  <autoFilter ref="A5:V3556" xr:uid="{00000000-0009-0000-0000-000000000000}">
    <filterColumn colId="5">
      <filters>
        <filter val="РО"/>
      </filters>
    </filterColumn>
    <sortState xmlns:xlrd2="http://schemas.microsoft.com/office/spreadsheetml/2017/richdata2" ref="A6:V3559">
      <sortCondition ref="E5:E3559"/>
    </sortState>
  </autoFilter>
  <sortState xmlns:xlrd2="http://schemas.microsoft.com/office/spreadsheetml/2017/richdata2" ref="A5:Q93">
    <sortCondition ref="E2:E93"/>
  </sortState>
  <mergeCells count="26">
    <mergeCell ref="C3562:H3562"/>
    <mergeCell ref="C3566:G3566"/>
    <mergeCell ref="C3569:G3569"/>
    <mergeCell ref="C3590:G3590"/>
    <mergeCell ref="C3593:G3593"/>
    <mergeCell ref="C3596:G3596"/>
    <mergeCell ref="C3572:G3572"/>
    <mergeCell ref="C3575:H3575"/>
    <mergeCell ref="C3586:H3586"/>
    <mergeCell ref="C3580:G3580"/>
    <mergeCell ref="C3583:G3583"/>
    <mergeCell ref="C3578:G3578"/>
    <mergeCell ref="A1:Q1"/>
    <mergeCell ref="H3:H4"/>
    <mergeCell ref="L3:L4"/>
    <mergeCell ref="M3:M4"/>
    <mergeCell ref="N3:N4"/>
    <mergeCell ref="A3:A4"/>
    <mergeCell ref="B3:B4"/>
    <mergeCell ref="C3:C4"/>
    <mergeCell ref="D3:D4"/>
    <mergeCell ref="E3:E4"/>
    <mergeCell ref="G3:G4"/>
    <mergeCell ref="F3:F4"/>
    <mergeCell ref="O3:Q3"/>
    <mergeCell ref="I3:K3"/>
  </mergeCells>
  <phoneticPr fontId="6" type="noConversion"/>
  <conditionalFormatting sqref="E1302">
    <cfRule type="duplicateValues" dxfId="285" priority="283"/>
  </conditionalFormatting>
  <conditionalFormatting sqref="E1393">
    <cfRule type="duplicateValues" dxfId="284" priority="281"/>
  </conditionalFormatting>
  <conditionalFormatting sqref="E1402">
    <cfRule type="duplicateValues" dxfId="283" priority="282"/>
  </conditionalFormatting>
  <conditionalFormatting sqref="E3356">
    <cfRule type="duplicateValues" dxfId="282" priority="100"/>
  </conditionalFormatting>
  <conditionalFormatting sqref="E3368">
    <cfRule type="duplicateValues" dxfId="281" priority="99"/>
  </conditionalFormatting>
  <conditionalFormatting sqref="E3374">
    <cfRule type="duplicateValues" dxfId="280" priority="98"/>
  </conditionalFormatting>
  <conditionalFormatting sqref="E3375">
    <cfRule type="duplicateValues" dxfId="279" priority="97"/>
  </conditionalFormatting>
  <conditionalFormatting sqref="E3376">
    <cfRule type="duplicateValues" dxfId="278" priority="96"/>
  </conditionalFormatting>
  <conditionalFormatting sqref="G100">
    <cfRule type="duplicateValues" dxfId="277" priority="404"/>
  </conditionalFormatting>
  <conditionalFormatting sqref="G101">
    <cfRule type="duplicateValues" dxfId="276" priority="353"/>
  </conditionalFormatting>
  <conditionalFormatting sqref="G104">
    <cfRule type="duplicateValues" dxfId="275" priority="339"/>
  </conditionalFormatting>
  <conditionalFormatting sqref="G457">
    <cfRule type="duplicateValues" dxfId="274" priority="280"/>
  </conditionalFormatting>
  <conditionalFormatting sqref="G462">
    <cfRule type="duplicateValues" dxfId="273" priority="279"/>
  </conditionalFormatting>
  <conditionalFormatting sqref="G463">
    <cfRule type="duplicateValues" dxfId="272" priority="278"/>
  </conditionalFormatting>
  <conditionalFormatting sqref="G464">
    <cfRule type="duplicateValues" dxfId="271" priority="277"/>
  </conditionalFormatting>
  <conditionalFormatting sqref="G494">
    <cfRule type="duplicateValues" dxfId="270" priority="276"/>
  </conditionalFormatting>
  <conditionalFormatting sqref="G498">
    <cfRule type="duplicateValues" dxfId="269" priority="275"/>
  </conditionalFormatting>
  <conditionalFormatting sqref="G499">
    <cfRule type="duplicateValues" dxfId="268" priority="274"/>
  </conditionalFormatting>
  <conditionalFormatting sqref="G500">
    <cfRule type="duplicateValues" dxfId="267" priority="273"/>
  </conditionalFormatting>
  <conditionalFormatting sqref="G514">
    <cfRule type="duplicateValues" dxfId="266" priority="272"/>
  </conditionalFormatting>
  <conditionalFormatting sqref="G517">
    <cfRule type="duplicateValues" dxfId="265" priority="271"/>
  </conditionalFormatting>
  <conditionalFormatting sqref="G526">
    <cfRule type="duplicateValues" dxfId="264" priority="270"/>
  </conditionalFormatting>
  <conditionalFormatting sqref="G537">
    <cfRule type="duplicateValues" dxfId="263" priority="269"/>
  </conditionalFormatting>
  <conditionalFormatting sqref="G538">
    <cfRule type="duplicateValues" dxfId="262" priority="268"/>
  </conditionalFormatting>
  <conditionalFormatting sqref="G539">
    <cfRule type="duplicateValues" dxfId="261" priority="267"/>
  </conditionalFormatting>
  <conditionalFormatting sqref="G540">
    <cfRule type="duplicateValues" dxfId="260" priority="266"/>
  </conditionalFormatting>
  <conditionalFormatting sqref="G554">
    <cfRule type="duplicateValues" dxfId="259" priority="265"/>
  </conditionalFormatting>
  <conditionalFormatting sqref="G555">
    <cfRule type="duplicateValues" dxfId="258" priority="264"/>
  </conditionalFormatting>
  <conditionalFormatting sqref="G564">
    <cfRule type="duplicateValues" dxfId="257" priority="263"/>
  </conditionalFormatting>
  <conditionalFormatting sqref="G570">
    <cfRule type="duplicateValues" dxfId="256" priority="262"/>
  </conditionalFormatting>
  <conditionalFormatting sqref="G571">
    <cfRule type="duplicateValues" dxfId="255" priority="261"/>
  </conditionalFormatting>
  <conditionalFormatting sqref="G1302">
    <cfRule type="duplicateValues" dxfId="254" priority="260"/>
  </conditionalFormatting>
  <conditionalFormatting sqref="G1380">
    <cfRule type="duplicateValues" dxfId="253" priority="259"/>
  </conditionalFormatting>
  <conditionalFormatting sqref="G1381">
    <cfRule type="duplicateValues" dxfId="252" priority="258"/>
  </conditionalFormatting>
  <conditionalFormatting sqref="G1393">
    <cfRule type="duplicateValues" dxfId="251" priority="257"/>
  </conditionalFormatting>
  <conditionalFormatting sqref="G1402">
    <cfRule type="duplicateValues" dxfId="250" priority="256"/>
  </conditionalFormatting>
  <conditionalFormatting sqref="G1403">
    <cfRule type="duplicateValues" dxfId="249" priority="255"/>
  </conditionalFormatting>
  <conditionalFormatting sqref="G1404">
    <cfRule type="duplicateValues" dxfId="248" priority="254"/>
  </conditionalFormatting>
  <conditionalFormatting sqref="G1405">
    <cfRule type="duplicateValues" dxfId="247" priority="253"/>
  </conditionalFormatting>
  <conditionalFormatting sqref="G1406">
    <cfRule type="duplicateValues" dxfId="246" priority="252"/>
  </conditionalFormatting>
  <conditionalFormatting sqref="G1407">
    <cfRule type="duplicateValues" dxfId="245" priority="251"/>
  </conditionalFormatting>
  <conditionalFormatting sqref="G1408">
    <cfRule type="duplicateValues" dxfId="244" priority="250"/>
  </conditionalFormatting>
  <conditionalFormatting sqref="G1409">
    <cfRule type="duplicateValues" dxfId="243" priority="249"/>
  </conditionalFormatting>
  <conditionalFormatting sqref="G1410">
    <cfRule type="duplicateValues" dxfId="242" priority="248"/>
  </conditionalFormatting>
  <conditionalFormatting sqref="G1411">
    <cfRule type="duplicateValues" dxfId="241" priority="247"/>
  </conditionalFormatting>
  <conditionalFormatting sqref="G1412">
    <cfRule type="duplicateValues" dxfId="240" priority="246"/>
  </conditionalFormatting>
  <conditionalFormatting sqref="G1413">
    <cfRule type="duplicateValues" dxfId="239" priority="245"/>
  </conditionalFormatting>
  <conditionalFormatting sqref="G1414">
    <cfRule type="duplicateValues" dxfId="238" priority="244"/>
  </conditionalFormatting>
  <conditionalFormatting sqref="G1415">
    <cfRule type="duplicateValues" dxfId="237" priority="243"/>
  </conditionalFormatting>
  <conditionalFormatting sqref="G1416">
    <cfRule type="duplicateValues" dxfId="236" priority="242"/>
  </conditionalFormatting>
  <conditionalFormatting sqref="G1417">
    <cfRule type="duplicateValues" dxfId="235" priority="241"/>
  </conditionalFormatting>
  <conditionalFormatting sqref="G1418">
    <cfRule type="duplicateValues" dxfId="234" priority="240"/>
  </conditionalFormatting>
  <conditionalFormatting sqref="G1419">
    <cfRule type="duplicateValues" dxfId="233" priority="239"/>
  </conditionalFormatting>
  <conditionalFormatting sqref="G1420">
    <cfRule type="duplicateValues" dxfId="232" priority="238"/>
  </conditionalFormatting>
  <conditionalFormatting sqref="G1421">
    <cfRule type="duplicateValues" dxfId="231" priority="237"/>
  </conditionalFormatting>
  <conditionalFormatting sqref="G1422">
    <cfRule type="duplicateValues" dxfId="230" priority="236"/>
  </conditionalFormatting>
  <conditionalFormatting sqref="G1423">
    <cfRule type="duplicateValues" dxfId="229" priority="235"/>
  </conditionalFormatting>
  <conditionalFormatting sqref="G1424">
    <cfRule type="duplicateValues" dxfId="228" priority="234"/>
  </conditionalFormatting>
  <conditionalFormatting sqref="G1425">
    <cfRule type="duplicateValues" dxfId="227" priority="233"/>
  </conditionalFormatting>
  <conditionalFormatting sqref="G1426">
    <cfRule type="duplicateValues" dxfId="226" priority="232"/>
  </conditionalFormatting>
  <conditionalFormatting sqref="G1427">
    <cfRule type="duplicateValues" dxfId="225" priority="231"/>
  </conditionalFormatting>
  <conditionalFormatting sqref="G1428">
    <cfRule type="duplicateValues" dxfId="224" priority="230"/>
  </conditionalFormatting>
  <conditionalFormatting sqref="G1429">
    <cfRule type="duplicateValues" dxfId="223" priority="229"/>
  </conditionalFormatting>
  <conditionalFormatting sqref="G1430">
    <cfRule type="duplicateValues" dxfId="222" priority="228"/>
  </conditionalFormatting>
  <conditionalFormatting sqref="G1431">
    <cfRule type="duplicateValues" dxfId="221" priority="227"/>
  </conditionalFormatting>
  <conditionalFormatting sqref="G1432">
    <cfRule type="duplicateValues" dxfId="220" priority="226"/>
  </conditionalFormatting>
  <conditionalFormatting sqref="G1433">
    <cfRule type="duplicateValues" dxfId="219" priority="225"/>
  </conditionalFormatting>
  <conditionalFormatting sqref="G1434">
    <cfRule type="duplicateValues" dxfId="218" priority="224"/>
  </conditionalFormatting>
  <conditionalFormatting sqref="G1435">
    <cfRule type="duplicateValues" dxfId="217" priority="223"/>
  </conditionalFormatting>
  <conditionalFormatting sqref="G1436">
    <cfRule type="duplicateValues" dxfId="216" priority="222"/>
  </conditionalFormatting>
  <conditionalFormatting sqref="G1437">
    <cfRule type="duplicateValues" dxfId="215" priority="221"/>
  </conditionalFormatting>
  <conditionalFormatting sqref="G1438">
    <cfRule type="duplicateValues" dxfId="214" priority="220"/>
  </conditionalFormatting>
  <conditionalFormatting sqref="G1439">
    <cfRule type="duplicateValues" dxfId="213" priority="219"/>
  </conditionalFormatting>
  <conditionalFormatting sqref="G1440">
    <cfRule type="duplicateValues" dxfId="212" priority="218"/>
  </conditionalFormatting>
  <conditionalFormatting sqref="G1441">
    <cfRule type="duplicateValues" dxfId="211" priority="217"/>
  </conditionalFormatting>
  <conditionalFormatting sqref="G1442">
    <cfRule type="duplicateValues" dxfId="210" priority="216"/>
  </conditionalFormatting>
  <conditionalFormatting sqref="G1443">
    <cfRule type="duplicateValues" dxfId="209" priority="215"/>
  </conditionalFormatting>
  <conditionalFormatting sqref="G1444">
    <cfRule type="duplicateValues" dxfId="208" priority="214"/>
  </conditionalFormatting>
  <conditionalFormatting sqref="G1445">
    <cfRule type="duplicateValues" dxfId="207" priority="213"/>
  </conditionalFormatting>
  <conditionalFormatting sqref="G1446">
    <cfRule type="duplicateValues" dxfId="206" priority="212"/>
  </conditionalFormatting>
  <conditionalFormatting sqref="G1447">
    <cfRule type="duplicateValues" dxfId="205" priority="211"/>
  </conditionalFormatting>
  <conditionalFormatting sqref="G1448">
    <cfRule type="duplicateValues" dxfId="204" priority="210"/>
  </conditionalFormatting>
  <conditionalFormatting sqref="G1449">
    <cfRule type="duplicateValues" dxfId="203" priority="209"/>
  </conditionalFormatting>
  <conditionalFormatting sqref="G1450">
    <cfRule type="duplicateValues" dxfId="202" priority="208"/>
  </conditionalFormatting>
  <conditionalFormatting sqref="G1451">
    <cfRule type="duplicateValues" dxfId="201" priority="207"/>
  </conditionalFormatting>
  <conditionalFormatting sqref="G1452">
    <cfRule type="duplicateValues" dxfId="200" priority="206"/>
  </conditionalFormatting>
  <conditionalFormatting sqref="G1453">
    <cfRule type="duplicateValues" dxfId="199" priority="205"/>
  </conditionalFormatting>
  <conditionalFormatting sqref="G1456">
    <cfRule type="duplicateValues" dxfId="198" priority="204"/>
  </conditionalFormatting>
  <conditionalFormatting sqref="G1457">
    <cfRule type="duplicateValues" dxfId="197" priority="203"/>
  </conditionalFormatting>
  <conditionalFormatting sqref="G1458">
    <cfRule type="duplicateValues" dxfId="196" priority="202"/>
  </conditionalFormatting>
  <conditionalFormatting sqref="G1459">
    <cfRule type="duplicateValues" dxfId="195" priority="201"/>
  </conditionalFormatting>
  <conditionalFormatting sqref="G1460">
    <cfRule type="duplicateValues" dxfId="194" priority="200"/>
  </conditionalFormatting>
  <conditionalFormatting sqref="G1461">
    <cfRule type="duplicateValues" dxfId="193" priority="199"/>
  </conditionalFormatting>
  <conditionalFormatting sqref="G1462">
    <cfRule type="duplicateValues" dxfId="192" priority="198"/>
  </conditionalFormatting>
  <conditionalFormatting sqref="G1463">
    <cfRule type="duplicateValues" dxfId="191" priority="197"/>
  </conditionalFormatting>
  <conditionalFormatting sqref="G1464">
    <cfRule type="duplicateValues" dxfId="190" priority="196"/>
  </conditionalFormatting>
  <conditionalFormatting sqref="G1465">
    <cfRule type="duplicateValues" dxfId="189" priority="195"/>
  </conditionalFormatting>
  <conditionalFormatting sqref="G1466">
    <cfRule type="duplicateValues" dxfId="188" priority="194"/>
  </conditionalFormatting>
  <conditionalFormatting sqref="G1467">
    <cfRule type="duplicateValues" dxfId="187" priority="193"/>
  </conditionalFormatting>
  <conditionalFormatting sqref="G1468">
    <cfRule type="duplicateValues" dxfId="186" priority="192"/>
  </conditionalFormatting>
  <conditionalFormatting sqref="G1469">
    <cfRule type="duplicateValues" dxfId="185" priority="191"/>
  </conditionalFormatting>
  <conditionalFormatting sqref="G1470">
    <cfRule type="duplicateValues" dxfId="184" priority="190"/>
  </conditionalFormatting>
  <conditionalFormatting sqref="G1471">
    <cfRule type="duplicateValues" dxfId="183" priority="189"/>
  </conditionalFormatting>
  <conditionalFormatting sqref="G1472">
    <cfRule type="duplicateValues" dxfId="182" priority="188"/>
  </conditionalFormatting>
  <conditionalFormatting sqref="G1473">
    <cfRule type="duplicateValues" dxfId="181" priority="187"/>
  </conditionalFormatting>
  <conditionalFormatting sqref="G1474">
    <cfRule type="duplicateValues" dxfId="180" priority="186"/>
  </conditionalFormatting>
  <conditionalFormatting sqref="G1475">
    <cfRule type="duplicateValues" dxfId="179" priority="185"/>
  </conditionalFormatting>
  <conditionalFormatting sqref="G1476">
    <cfRule type="duplicateValues" dxfId="178" priority="184"/>
  </conditionalFormatting>
  <conditionalFormatting sqref="G1477">
    <cfRule type="duplicateValues" dxfId="177" priority="183"/>
  </conditionalFormatting>
  <conditionalFormatting sqref="G1478">
    <cfRule type="duplicateValues" dxfId="176" priority="182"/>
  </conditionalFormatting>
  <conditionalFormatting sqref="G1479">
    <cfRule type="duplicateValues" dxfId="175" priority="181"/>
  </conditionalFormatting>
  <conditionalFormatting sqref="G1480">
    <cfRule type="duplicateValues" dxfId="174" priority="180"/>
  </conditionalFormatting>
  <conditionalFormatting sqref="G1481">
    <cfRule type="duplicateValues" dxfId="173" priority="179"/>
  </conditionalFormatting>
  <conditionalFormatting sqref="G1482">
    <cfRule type="duplicateValues" dxfId="172" priority="178"/>
  </conditionalFormatting>
  <conditionalFormatting sqref="G1483">
    <cfRule type="duplicateValues" dxfId="171" priority="177"/>
  </conditionalFormatting>
  <conditionalFormatting sqref="G1484">
    <cfRule type="duplicateValues" dxfId="170" priority="176"/>
  </conditionalFormatting>
  <conditionalFormatting sqref="G1504">
    <cfRule type="duplicateValues" dxfId="169" priority="175"/>
  </conditionalFormatting>
  <conditionalFormatting sqref="G1521">
    <cfRule type="duplicateValues" dxfId="168" priority="174"/>
  </conditionalFormatting>
  <conditionalFormatting sqref="G1940">
    <cfRule type="duplicateValues" dxfId="167" priority="173"/>
  </conditionalFormatting>
  <conditionalFormatting sqref="G2062">
    <cfRule type="duplicateValues" dxfId="166" priority="172"/>
  </conditionalFormatting>
  <conditionalFormatting sqref="G2063">
    <cfRule type="duplicateValues" dxfId="165" priority="171"/>
  </conditionalFormatting>
  <conditionalFormatting sqref="G2064">
    <cfRule type="duplicateValues" dxfId="164" priority="170"/>
  </conditionalFormatting>
  <conditionalFormatting sqref="G2065">
    <cfRule type="duplicateValues" dxfId="163" priority="169"/>
  </conditionalFormatting>
  <conditionalFormatting sqref="G2066">
    <cfRule type="duplicateValues" dxfId="162" priority="145"/>
  </conditionalFormatting>
  <conditionalFormatting sqref="G2067">
    <cfRule type="duplicateValues" dxfId="161" priority="146"/>
  </conditionalFormatting>
  <conditionalFormatting sqref="G2068">
    <cfRule type="duplicateValues" dxfId="160" priority="147"/>
  </conditionalFormatting>
  <conditionalFormatting sqref="G2069">
    <cfRule type="duplicateValues" dxfId="159" priority="148"/>
  </conditionalFormatting>
  <conditionalFormatting sqref="G2070">
    <cfRule type="duplicateValues" dxfId="158" priority="149"/>
  </conditionalFormatting>
  <conditionalFormatting sqref="G2071">
    <cfRule type="duplicateValues" dxfId="157" priority="150"/>
  </conditionalFormatting>
  <conditionalFormatting sqref="G2072">
    <cfRule type="duplicateValues" dxfId="156" priority="151"/>
  </conditionalFormatting>
  <conditionalFormatting sqref="G2073">
    <cfRule type="duplicateValues" dxfId="155" priority="152"/>
  </conditionalFormatting>
  <conditionalFormatting sqref="G2074">
    <cfRule type="duplicateValues" dxfId="154" priority="153"/>
  </conditionalFormatting>
  <conditionalFormatting sqref="G2075">
    <cfRule type="duplicateValues" dxfId="153" priority="154"/>
  </conditionalFormatting>
  <conditionalFormatting sqref="G2076">
    <cfRule type="duplicateValues" dxfId="152" priority="155"/>
  </conditionalFormatting>
  <conditionalFormatting sqref="G2077">
    <cfRule type="duplicateValues" dxfId="151" priority="156"/>
  </conditionalFormatting>
  <conditionalFormatting sqref="G2078">
    <cfRule type="duplicateValues" dxfId="150" priority="157"/>
  </conditionalFormatting>
  <conditionalFormatting sqref="G2079">
    <cfRule type="duplicateValues" dxfId="149" priority="158"/>
  </conditionalFormatting>
  <conditionalFormatting sqref="G2080">
    <cfRule type="duplicateValues" dxfId="148" priority="159"/>
  </conditionalFormatting>
  <conditionalFormatting sqref="G2081">
    <cfRule type="duplicateValues" dxfId="147" priority="160"/>
  </conditionalFormatting>
  <conditionalFormatting sqref="G2082">
    <cfRule type="duplicateValues" dxfId="146" priority="161"/>
  </conditionalFormatting>
  <conditionalFormatting sqref="G2083">
    <cfRule type="duplicateValues" dxfId="145" priority="162"/>
  </conditionalFormatting>
  <conditionalFormatting sqref="G2084">
    <cfRule type="duplicateValues" dxfId="144" priority="163"/>
  </conditionalFormatting>
  <conditionalFormatting sqref="G2085">
    <cfRule type="duplicateValues" dxfId="143" priority="164"/>
  </conditionalFormatting>
  <conditionalFormatting sqref="G2086">
    <cfRule type="duplicateValues" dxfId="142" priority="165"/>
  </conditionalFormatting>
  <conditionalFormatting sqref="G2087">
    <cfRule type="duplicateValues" dxfId="141" priority="166"/>
  </conditionalFormatting>
  <conditionalFormatting sqref="G2088">
    <cfRule type="duplicateValues" dxfId="140" priority="167"/>
  </conditionalFormatting>
  <conditionalFormatting sqref="G2089">
    <cfRule type="duplicateValues" dxfId="139" priority="168"/>
  </conditionalFormatting>
  <conditionalFormatting sqref="G2147">
    <cfRule type="duplicateValues" dxfId="138" priority="138"/>
  </conditionalFormatting>
  <conditionalFormatting sqref="G2148">
    <cfRule type="duplicateValues" dxfId="137" priority="139"/>
  </conditionalFormatting>
  <conditionalFormatting sqref="G2151">
    <cfRule type="duplicateValues" dxfId="136" priority="140"/>
  </conditionalFormatting>
  <conditionalFormatting sqref="G2152">
    <cfRule type="duplicateValues" dxfId="135" priority="141"/>
  </conditionalFormatting>
  <conditionalFormatting sqref="G2153">
    <cfRule type="duplicateValues" dxfId="134" priority="142"/>
  </conditionalFormatting>
  <conditionalFormatting sqref="G2154">
    <cfRule type="duplicateValues" dxfId="133" priority="143"/>
  </conditionalFormatting>
  <conditionalFormatting sqref="G2155">
    <cfRule type="duplicateValues" dxfId="132" priority="144"/>
  </conditionalFormatting>
  <conditionalFormatting sqref="G2181">
    <cfRule type="duplicateValues" dxfId="131" priority="136"/>
  </conditionalFormatting>
  <conditionalFormatting sqref="G2182">
    <cfRule type="duplicateValues" dxfId="130" priority="137"/>
  </conditionalFormatting>
  <conditionalFormatting sqref="G2183">
    <cfRule type="duplicateValues" dxfId="129" priority="109"/>
  </conditionalFormatting>
  <conditionalFormatting sqref="G2184">
    <cfRule type="duplicateValues" dxfId="128" priority="110"/>
  </conditionalFormatting>
  <conditionalFormatting sqref="G2185">
    <cfRule type="duplicateValues" dxfId="127" priority="111"/>
  </conditionalFormatting>
  <conditionalFormatting sqref="G2186">
    <cfRule type="duplicateValues" dxfId="126" priority="112"/>
  </conditionalFormatting>
  <conditionalFormatting sqref="G2187">
    <cfRule type="duplicateValues" dxfId="125" priority="113"/>
  </conditionalFormatting>
  <conditionalFormatting sqref="G2188">
    <cfRule type="duplicateValues" dxfId="124" priority="114"/>
  </conditionalFormatting>
  <conditionalFormatting sqref="G2189">
    <cfRule type="duplicateValues" dxfId="123" priority="115"/>
  </conditionalFormatting>
  <conditionalFormatting sqref="G2190">
    <cfRule type="duplicateValues" dxfId="122" priority="116"/>
  </conditionalFormatting>
  <conditionalFormatting sqref="G2191">
    <cfRule type="duplicateValues" dxfId="121" priority="117"/>
  </conditionalFormatting>
  <conditionalFormatting sqref="G2192">
    <cfRule type="duplicateValues" dxfId="120" priority="118"/>
  </conditionalFormatting>
  <conditionalFormatting sqref="G2193">
    <cfRule type="duplicateValues" dxfId="119" priority="119"/>
  </conditionalFormatting>
  <conditionalFormatting sqref="G2194">
    <cfRule type="duplicateValues" dxfId="118" priority="120"/>
  </conditionalFormatting>
  <conditionalFormatting sqref="G2195">
    <cfRule type="duplicateValues" dxfId="117" priority="121"/>
  </conditionalFormatting>
  <conditionalFormatting sqref="G2196">
    <cfRule type="duplicateValues" dxfId="116" priority="122"/>
  </conditionalFormatting>
  <conditionalFormatting sqref="G2197">
    <cfRule type="duplicateValues" dxfId="115" priority="123"/>
  </conditionalFormatting>
  <conditionalFormatting sqref="G2198">
    <cfRule type="duplicateValues" dxfId="114" priority="124"/>
  </conditionalFormatting>
  <conditionalFormatting sqref="G2199">
    <cfRule type="duplicateValues" dxfId="113" priority="125"/>
  </conditionalFormatting>
  <conditionalFormatting sqref="G2200">
    <cfRule type="duplicateValues" dxfId="112" priority="126"/>
  </conditionalFormatting>
  <conditionalFormatting sqref="G2201">
    <cfRule type="duplicateValues" dxfId="111" priority="127"/>
  </conditionalFormatting>
  <conditionalFormatting sqref="G2202">
    <cfRule type="duplicateValues" dxfId="110" priority="128"/>
  </conditionalFormatting>
  <conditionalFormatting sqref="G2203">
    <cfRule type="duplicateValues" dxfId="109" priority="129"/>
  </conditionalFormatting>
  <conditionalFormatting sqref="G2204">
    <cfRule type="duplicateValues" dxfId="108" priority="130"/>
  </conditionalFormatting>
  <conditionalFormatting sqref="G2205">
    <cfRule type="duplicateValues" dxfId="107" priority="131"/>
  </conditionalFormatting>
  <conditionalFormatting sqref="G2206">
    <cfRule type="duplicateValues" dxfId="106" priority="132"/>
  </conditionalFormatting>
  <conditionalFormatting sqref="G2207">
    <cfRule type="duplicateValues" dxfId="105" priority="133"/>
  </conditionalFormatting>
  <conditionalFormatting sqref="G2208">
    <cfRule type="duplicateValues" dxfId="104" priority="134"/>
  </conditionalFormatting>
  <conditionalFormatting sqref="G2209">
    <cfRule type="duplicateValues" dxfId="103" priority="135"/>
  </conditionalFormatting>
  <conditionalFormatting sqref="G2210">
    <cfRule type="duplicateValues" dxfId="102" priority="107"/>
  </conditionalFormatting>
  <conditionalFormatting sqref="G2211">
    <cfRule type="duplicateValues" dxfId="101" priority="108"/>
  </conditionalFormatting>
  <conditionalFormatting sqref="G2235">
    <cfRule type="duplicateValues" dxfId="100" priority="101"/>
  </conditionalFormatting>
  <conditionalFormatting sqref="G2236">
    <cfRule type="duplicateValues" dxfId="99" priority="102"/>
  </conditionalFormatting>
  <conditionalFormatting sqref="G2237">
    <cfRule type="duplicateValues" dxfId="98" priority="103"/>
  </conditionalFormatting>
  <conditionalFormatting sqref="G2238">
    <cfRule type="duplicateValues" dxfId="97" priority="104"/>
  </conditionalFormatting>
  <conditionalFormatting sqref="G2239">
    <cfRule type="duplicateValues" dxfId="96" priority="105"/>
  </conditionalFormatting>
  <conditionalFormatting sqref="G2240">
    <cfRule type="duplicateValues" dxfId="95" priority="106"/>
  </conditionalFormatting>
  <conditionalFormatting sqref="G2693">
    <cfRule type="duplicateValues" dxfId="94" priority="65"/>
  </conditionalFormatting>
  <conditionalFormatting sqref="G2694">
    <cfRule type="duplicateValues" dxfId="93" priority="66"/>
  </conditionalFormatting>
  <conditionalFormatting sqref="G2701">
    <cfRule type="duplicateValues" dxfId="92" priority="67"/>
  </conditionalFormatting>
  <conditionalFormatting sqref="G2702">
    <cfRule type="duplicateValues" dxfId="91" priority="68"/>
  </conditionalFormatting>
  <conditionalFormatting sqref="G2703">
    <cfRule type="duplicateValues" dxfId="90" priority="69"/>
  </conditionalFormatting>
  <conditionalFormatting sqref="G2704">
    <cfRule type="duplicateValues" dxfId="89" priority="70"/>
  </conditionalFormatting>
  <conditionalFormatting sqref="G2705">
    <cfRule type="duplicateValues" dxfId="88" priority="71"/>
  </conditionalFormatting>
  <conditionalFormatting sqref="G2706">
    <cfRule type="duplicateValues" dxfId="87" priority="72"/>
  </conditionalFormatting>
  <conditionalFormatting sqref="G2707">
    <cfRule type="duplicateValues" dxfId="86" priority="73"/>
  </conditionalFormatting>
  <conditionalFormatting sqref="G2708">
    <cfRule type="duplicateValues" dxfId="85" priority="74"/>
  </conditionalFormatting>
  <conditionalFormatting sqref="G2709">
    <cfRule type="duplicateValues" dxfId="84" priority="75"/>
  </conditionalFormatting>
  <conditionalFormatting sqref="G2710">
    <cfRule type="duplicateValues" dxfId="83" priority="76"/>
  </conditionalFormatting>
  <conditionalFormatting sqref="G2711">
    <cfRule type="duplicateValues" dxfId="82" priority="77"/>
  </conditionalFormatting>
  <conditionalFormatting sqref="G2712">
    <cfRule type="duplicateValues" dxfId="81" priority="78"/>
  </conditionalFormatting>
  <conditionalFormatting sqref="G2713">
    <cfRule type="duplicateValues" dxfId="80" priority="79"/>
  </conditionalFormatting>
  <conditionalFormatting sqref="G2714">
    <cfRule type="duplicateValues" dxfId="79" priority="80"/>
  </conditionalFormatting>
  <conditionalFormatting sqref="G2715">
    <cfRule type="duplicateValues" dxfId="78" priority="81"/>
  </conditionalFormatting>
  <conditionalFormatting sqref="G2716">
    <cfRule type="duplicateValues" dxfId="77" priority="82"/>
  </conditionalFormatting>
  <conditionalFormatting sqref="G2717">
    <cfRule type="duplicateValues" dxfId="76" priority="83"/>
  </conditionalFormatting>
  <conditionalFormatting sqref="G2718">
    <cfRule type="duplicateValues" dxfId="75" priority="84"/>
  </conditionalFormatting>
  <conditionalFormatting sqref="G2719">
    <cfRule type="duplicateValues" dxfId="74" priority="85"/>
  </conditionalFormatting>
  <conditionalFormatting sqref="G2720:G2721">
    <cfRule type="duplicateValues" dxfId="73" priority="86"/>
  </conditionalFormatting>
  <conditionalFormatting sqref="G2722">
    <cfRule type="duplicateValues" dxfId="72" priority="87"/>
  </conditionalFormatting>
  <conditionalFormatting sqref="G2729">
    <cfRule type="duplicateValues" dxfId="71" priority="88"/>
  </conditionalFormatting>
  <conditionalFormatting sqref="G2730">
    <cfRule type="duplicateValues" dxfId="70" priority="89"/>
  </conditionalFormatting>
  <conditionalFormatting sqref="G2731">
    <cfRule type="duplicateValues" dxfId="69" priority="90"/>
  </conditionalFormatting>
  <conditionalFormatting sqref="G2732">
    <cfRule type="duplicateValues" dxfId="68" priority="91"/>
  </conditionalFormatting>
  <conditionalFormatting sqref="G2733">
    <cfRule type="duplicateValues" dxfId="67" priority="92"/>
  </conditionalFormatting>
  <conditionalFormatting sqref="G2734">
    <cfRule type="duplicateValues" dxfId="66" priority="93"/>
  </conditionalFormatting>
  <conditionalFormatting sqref="G2735">
    <cfRule type="duplicateValues" dxfId="65" priority="94"/>
  </conditionalFormatting>
  <conditionalFormatting sqref="G2742">
    <cfRule type="duplicateValues" dxfId="64" priority="95"/>
  </conditionalFormatting>
  <conditionalFormatting sqref="G2745">
    <cfRule type="duplicateValues" dxfId="63" priority="63"/>
  </conditionalFormatting>
  <conditionalFormatting sqref="G2746">
    <cfRule type="duplicateValues" dxfId="62" priority="64"/>
  </conditionalFormatting>
  <conditionalFormatting sqref="G2747">
    <cfRule type="duplicateValues" dxfId="61" priority="62"/>
  </conditionalFormatting>
  <conditionalFormatting sqref="G2902">
    <cfRule type="duplicateValues" dxfId="60" priority="58"/>
  </conditionalFormatting>
  <conditionalFormatting sqref="G2903">
    <cfRule type="duplicateValues" dxfId="59" priority="59"/>
  </conditionalFormatting>
  <conditionalFormatting sqref="G2904">
    <cfRule type="duplicateValues" dxfId="58" priority="60"/>
  </conditionalFormatting>
  <conditionalFormatting sqref="G2905">
    <cfRule type="duplicateValues" dxfId="57" priority="61"/>
  </conditionalFormatting>
  <conditionalFormatting sqref="G2947">
    <cfRule type="duplicateValues" dxfId="56" priority="57"/>
  </conditionalFormatting>
  <conditionalFormatting sqref="G3356">
    <cfRule type="duplicateValues" dxfId="55" priority="52"/>
  </conditionalFormatting>
  <conditionalFormatting sqref="G3368">
    <cfRule type="duplicateValues" dxfId="54" priority="53"/>
  </conditionalFormatting>
  <conditionalFormatting sqref="G3374">
    <cfRule type="duplicateValues" dxfId="53" priority="54"/>
  </conditionalFormatting>
  <conditionalFormatting sqref="G3375">
    <cfRule type="duplicateValues" dxfId="52" priority="55"/>
  </conditionalFormatting>
  <conditionalFormatting sqref="G3376">
    <cfRule type="duplicateValues" dxfId="51" priority="56"/>
  </conditionalFormatting>
  <conditionalFormatting sqref="G3469">
    <cfRule type="duplicateValues" dxfId="50" priority="23"/>
  </conditionalFormatting>
  <conditionalFormatting sqref="G3470">
    <cfRule type="duplicateValues" dxfId="49" priority="24"/>
  </conditionalFormatting>
  <conditionalFormatting sqref="G3471">
    <cfRule type="duplicateValues" dxfId="48" priority="25"/>
  </conditionalFormatting>
  <conditionalFormatting sqref="G3472">
    <cfRule type="duplicateValues" dxfId="47" priority="26"/>
  </conditionalFormatting>
  <conditionalFormatting sqref="G3473">
    <cfRule type="duplicateValues" dxfId="46" priority="27"/>
  </conditionalFormatting>
  <conditionalFormatting sqref="G3474">
    <cfRule type="duplicateValues" dxfId="45" priority="28"/>
  </conditionalFormatting>
  <conditionalFormatting sqref="G3475">
    <cfRule type="duplicateValues" dxfId="44" priority="29"/>
  </conditionalFormatting>
  <conditionalFormatting sqref="G3476">
    <cfRule type="duplicateValues" dxfId="43" priority="30"/>
  </conditionalFormatting>
  <conditionalFormatting sqref="G3477">
    <cfRule type="duplicateValues" dxfId="42" priority="31"/>
  </conditionalFormatting>
  <conditionalFormatting sqref="G3478">
    <cfRule type="duplicateValues" dxfId="41" priority="32"/>
  </conditionalFormatting>
  <conditionalFormatting sqref="G3479">
    <cfRule type="duplicateValues" dxfId="40" priority="33"/>
  </conditionalFormatting>
  <conditionalFormatting sqref="G3480">
    <cfRule type="duplicateValues" dxfId="39" priority="34"/>
  </conditionalFormatting>
  <conditionalFormatting sqref="G3481">
    <cfRule type="duplicateValues" dxfId="38" priority="35"/>
  </conditionalFormatting>
  <conditionalFormatting sqref="G3482">
    <cfRule type="duplicateValues" dxfId="37" priority="36"/>
  </conditionalFormatting>
  <conditionalFormatting sqref="G3483">
    <cfRule type="duplicateValues" dxfId="36" priority="37"/>
  </conditionalFormatting>
  <conditionalFormatting sqref="G3484">
    <cfRule type="duplicateValues" dxfId="35" priority="38"/>
  </conditionalFormatting>
  <conditionalFormatting sqref="G3485">
    <cfRule type="duplicateValues" dxfId="34" priority="39"/>
  </conditionalFormatting>
  <conditionalFormatting sqref="G3486">
    <cfRule type="duplicateValues" dxfId="33" priority="40"/>
  </conditionalFormatting>
  <conditionalFormatting sqref="G3487">
    <cfRule type="duplicateValues" dxfId="32" priority="41"/>
  </conditionalFormatting>
  <conditionalFormatting sqref="G3488">
    <cfRule type="duplicateValues" dxfId="31" priority="42"/>
  </conditionalFormatting>
  <conditionalFormatting sqref="G3489">
    <cfRule type="duplicateValues" dxfId="30" priority="43"/>
  </conditionalFormatting>
  <conditionalFormatting sqref="G3490">
    <cfRule type="duplicateValues" dxfId="29" priority="44"/>
  </conditionalFormatting>
  <conditionalFormatting sqref="G3491">
    <cfRule type="duplicateValues" dxfId="28" priority="45"/>
  </conditionalFormatting>
  <conditionalFormatting sqref="G3492">
    <cfRule type="duplicateValues" dxfId="27" priority="46"/>
  </conditionalFormatting>
  <conditionalFormatting sqref="G3493">
    <cfRule type="duplicateValues" dxfId="26" priority="47"/>
  </conditionalFormatting>
  <conditionalFormatting sqref="G3494">
    <cfRule type="duplicateValues" dxfId="25" priority="48"/>
  </conditionalFormatting>
  <conditionalFormatting sqref="G3495">
    <cfRule type="duplicateValues" dxfId="24" priority="49"/>
  </conditionalFormatting>
  <conditionalFormatting sqref="G3496">
    <cfRule type="duplicateValues" dxfId="23" priority="50"/>
  </conditionalFormatting>
  <conditionalFormatting sqref="G3497">
    <cfRule type="duplicateValues" dxfId="22" priority="51"/>
  </conditionalFormatting>
  <conditionalFormatting sqref="G3500">
    <cfRule type="duplicateValues" dxfId="21" priority="21"/>
  </conditionalFormatting>
  <conditionalFormatting sqref="G3501">
    <cfRule type="duplicateValues" dxfId="20" priority="22"/>
  </conditionalFormatting>
  <conditionalFormatting sqref="G3506">
    <cfRule type="duplicateValues" dxfId="19" priority="2"/>
  </conditionalFormatting>
  <conditionalFormatting sqref="G3507">
    <cfRule type="duplicateValues" dxfId="18" priority="3"/>
  </conditionalFormatting>
  <conditionalFormatting sqref="G3514">
    <cfRule type="duplicateValues" dxfId="17" priority="4"/>
  </conditionalFormatting>
  <conditionalFormatting sqref="G3515">
    <cfRule type="duplicateValues" dxfId="16" priority="5"/>
  </conditionalFormatting>
  <conditionalFormatting sqref="G3516">
    <cfRule type="duplicateValues" dxfId="15" priority="6"/>
  </conditionalFormatting>
  <conditionalFormatting sqref="G3517">
    <cfRule type="duplicateValues" dxfId="14" priority="7"/>
  </conditionalFormatting>
  <conditionalFormatting sqref="G3518">
    <cfRule type="duplicateValues" dxfId="13" priority="8"/>
  </conditionalFormatting>
  <conditionalFormatting sqref="G3519">
    <cfRule type="duplicateValues" dxfId="12" priority="9"/>
  </conditionalFormatting>
  <conditionalFormatting sqref="G3520">
    <cfRule type="duplicateValues" dxfId="11" priority="10"/>
  </conditionalFormatting>
  <conditionalFormatting sqref="G3521">
    <cfRule type="duplicateValues" dxfId="10" priority="11"/>
  </conditionalFormatting>
  <conditionalFormatting sqref="G3522">
    <cfRule type="duplicateValues" dxfId="9" priority="12"/>
  </conditionalFormatting>
  <conditionalFormatting sqref="G3523">
    <cfRule type="duplicateValues" dxfId="8" priority="13"/>
  </conditionalFormatting>
  <conditionalFormatting sqref="G3524">
    <cfRule type="duplicateValues" dxfId="7" priority="14"/>
  </conditionalFormatting>
  <conditionalFormatting sqref="G3525">
    <cfRule type="duplicateValues" dxfId="6" priority="15"/>
  </conditionalFormatting>
  <conditionalFormatting sqref="G3526">
    <cfRule type="duplicateValues" dxfId="5" priority="16"/>
  </conditionalFormatting>
  <conditionalFormatting sqref="G3527">
    <cfRule type="duplicateValues" dxfId="4" priority="17"/>
  </conditionalFormatting>
  <conditionalFormatting sqref="G3528">
    <cfRule type="duplicateValues" dxfId="3" priority="18"/>
  </conditionalFormatting>
  <conditionalFormatting sqref="G3529">
    <cfRule type="duplicateValues" dxfId="2" priority="19"/>
  </conditionalFormatting>
  <conditionalFormatting sqref="G3530">
    <cfRule type="duplicateValues" dxfId="1" priority="20"/>
  </conditionalFormatting>
  <conditionalFormatting sqref="G3533">
    <cfRule type="duplicateValues" dxfId="0" priority="1"/>
  </conditionalFormatting>
  <printOptions horizontalCentered="1"/>
  <pageMargins left="0.39370078740157483" right="0.39370078740157483" top="0.78740157480314965" bottom="0.59055118110236227" header="0.39370078740157483" footer="0.31496062992125984"/>
  <pageSetup paperSize="9" scale="48" firstPageNumber="121" fitToHeight="500" orientation="landscape" useFirstPageNumber="1" r:id="rId1"/>
  <headerFooter scaleWithDoc="0"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E57E-1149-4BAA-AA89-0DE1310ECC2C}">
  <sheetPr>
    <pageSetUpPr fitToPage="1"/>
  </sheetPr>
  <dimension ref="B2:I37"/>
  <sheetViews>
    <sheetView workbookViewId="0">
      <selection activeCell="I31" sqref="I31"/>
    </sheetView>
  </sheetViews>
  <sheetFormatPr defaultRowHeight="15" x14ac:dyDescent="0.25"/>
  <cols>
    <col min="2" max="2" width="18.5703125" customWidth="1"/>
    <col min="3" max="3" width="15.28515625" customWidth="1"/>
    <col min="4" max="4" width="16.28515625" customWidth="1"/>
    <col min="5" max="5" width="15.28515625" customWidth="1"/>
    <col min="6" max="6" width="17.42578125" customWidth="1"/>
    <col min="7" max="7" width="29.140625" customWidth="1"/>
    <col min="9" max="9" width="14.7109375" bestFit="1" customWidth="1"/>
  </cols>
  <sheetData>
    <row r="2" spans="2:7" ht="15.75" thickBot="1" x14ac:dyDescent="0.3"/>
    <row r="3" spans="2:7" ht="15.75" thickBot="1" x14ac:dyDescent="0.3">
      <c r="B3" s="72" t="s">
        <v>3626</v>
      </c>
      <c r="C3" s="73"/>
      <c r="D3" s="73"/>
      <c r="E3" s="73"/>
      <c r="F3" s="73"/>
      <c r="G3" s="74"/>
    </row>
    <row r="4" spans="2:7" ht="15.75" thickBot="1" x14ac:dyDescent="0.3">
      <c r="B4" s="14"/>
      <c r="C4" s="15"/>
      <c r="D4" s="16" t="s">
        <v>4222</v>
      </c>
      <c r="E4" s="16" t="s">
        <v>4223</v>
      </c>
      <c r="F4" s="16" t="s">
        <v>4222</v>
      </c>
      <c r="G4" s="17" t="s">
        <v>4224</v>
      </c>
    </row>
    <row r="5" spans="2:7" x14ac:dyDescent="0.25">
      <c r="B5" s="21">
        <v>2026</v>
      </c>
      <c r="C5" s="22">
        <v>7848485527.0299997</v>
      </c>
      <c r="D5" s="22">
        <v>163163108.96000001</v>
      </c>
      <c r="E5" s="22">
        <v>34242651.729999997</v>
      </c>
      <c r="F5" s="22">
        <v>699146.32</v>
      </c>
      <c r="G5" s="23">
        <f>C5+D5+E5+F5</f>
        <v>8046590434.039999</v>
      </c>
    </row>
    <row r="6" spans="2:7" x14ac:dyDescent="0.25">
      <c r="B6" s="11" t="s">
        <v>3604</v>
      </c>
      <c r="C6" s="10">
        <v>1112856750.75</v>
      </c>
      <c r="D6" s="10">
        <v>23196830.739999998</v>
      </c>
      <c r="E6" s="10">
        <v>15780004.640000001</v>
      </c>
      <c r="F6" s="10">
        <v>337692.1</v>
      </c>
      <c r="G6" s="12">
        <f>C6+D6+E6+F6</f>
        <v>1152171278.23</v>
      </c>
    </row>
    <row r="7" spans="2:7" ht="15.75" thickBot="1" x14ac:dyDescent="0.3">
      <c r="B7" s="75"/>
      <c r="C7" s="76"/>
      <c r="D7" s="76"/>
      <c r="E7" s="76"/>
      <c r="F7" s="77"/>
      <c r="G7" s="13">
        <f>G5+G6</f>
        <v>9198761712.2699986</v>
      </c>
    </row>
    <row r="8" spans="2:7" x14ac:dyDescent="0.25">
      <c r="B8" s="21">
        <v>2027</v>
      </c>
      <c r="C8" s="22">
        <v>6671343611.25</v>
      </c>
      <c r="D8" s="22">
        <v>135416221.52000001</v>
      </c>
      <c r="E8" s="22"/>
      <c r="F8" s="22"/>
      <c r="G8" s="23">
        <f>C8+D8+E8+F8</f>
        <v>6806759832.7700005</v>
      </c>
    </row>
    <row r="9" spans="2:7" x14ac:dyDescent="0.25">
      <c r="B9" s="11" t="s">
        <v>3607</v>
      </c>
      <c r="C9" s="10">
        <v>543775514.89999998</v>
      </c>
      <c r="D9" s="10">
        <v>11215563.789999999</v>
      </c>
      <c r="E9" s="10"/>
      <c r="F9" s="10"/>
      <c r="G9" s="12">
        <f>C9+D9+E9+F9</f>
        <v>554991078.68999994</v>
      </c>
    </row>
    <row r="10" spans="2:7" ht="15.75" thickBot="1" x14ac:dyDescent="0.3">
      <c r="B10" s="75"/>
      <c r="C10" s="76"/>
      <c r="D10" s="76"/>
      <c r="E10" s="76"/>
      <c r="F10" s="77"/>
      <c r="G10" s="13">
        <f>G8+G9</f>
        <v>7361750911.46</v>
      </c>
    </row>
    <row r="11" spans="2:7" x14ac:dyDescent="0.25">
      <c r="B11" s="18">
        <v>2028</v>
      </c>
      <c r="C11" s="19">
        <v>9351051915.3500004</v>
      </c>
      <c r="D11" s="19">
        <v>179947148.87</v>
      </c>
      <c r="E11" s="19"/>
      <c r="F11" s="19"/>
      <c r="G11" s="20">
        <f>C11+D11+E11+F11</f>
        <v>9530999064.2200012</v>
      </c>
    </row>
    <row r="12" spans="2:7" x14ac:dyDescent="0.25">
      <c r="B12" s="11" t="s">
        <v>3608</v>
      </c>
      <c r="C12" s="10">
        <v>230799978.77000001</v>
      </c>
      <c r="D12" s="10">
        <v>4097757.87</v>
      </c>
      <c r="E12" s="10"/>
      <c r="F12" s="10"/>
      <c r="G12" s="12">
        <f>C12+D12+E12+F12</f>
        <v>234897736.64000002</v>
      </c>
    </row>
    <row r="13" spans="2:7" ht="15.75" thickBot="1" x14ac:dyDescent="0.3">
      <c r="B13" s="69"/>
      <c r="C13" s="70"/>
      <c r="D13" s="70"/>
      <c r="E13" s="70"/>
      <c r="F13" s="71"/>
      <c r="G13" s="13">
        <f>G11+G12</f>
        <v>9765896800.8600006</v>
      </c>
    </row>
    <row r="14" spans="2:7" x14ac:dyDescent="0.25">
      <c r="B14" s="54"/>
      <c r="C14" s="54"/>
      <c r="D14" s="54"/>
      <c r="E14" s="54"/>
      <c r="F14" s="54"/>
      <c r="G14" s="54"/>
    </row>
    <row r="15" spans="2:7" ht="15.75" thickBot="1" x14ac:dyDescent="0.3">
      <c r="B15" s="54"/>
      <c r="C15" s="54"/>
      <c r="D15" s="54"/>
      <c r="E15" s="54"/>
      <c r="F15" s="54"/>
      <c r="G15" s="54"/>
    </row>
    <row r="16" spans="2:7" ht="15.75" thickBot="1" x14ac:dyDescent="0.3">
      <c r="B16" s="72" t="s">
        <v>3775</v>
      </c>
      <c r="C16" s="73"/>
      <c r="D16" s="73"/>
      <c r="E16" s="73"/>
      <c r="F16" s="73"/>
      <c r="G16" s="74"/>
    </row>
    <row r="17" spans="2:9" ht="15.75" thickBot="1" x14ac:dyDescent="0.3">
      <c r="B17" s="14"/>
      <c r="C17" s="15"/>
      <c r="D17" s="16" t="s">
        <v>4222</v>
      </c>
      <c r="E17" s="16" t="s">
        <v>4223</v>
      </c>
      <c r="F17" s="16" t="s">
        <v>4222</v>
      </c>
      <c r="G17" s="17" t="s">
        <v>4224</v>
      </c>
    </row>
    <row r="18" spans="2:9" x14ac:dyDescent="0.25">
      <c r="B18" s="21">
        <v>2026</v>
      </c>
      <c r="C18" s="22">
        <v>210469697.19999999</v>
      </c>
      <c r="D18" s="22">
        <v>4473144.53</v>
      </c>
      <c r="E18" s="22"/>
      <c r="F18" s="22"/>
      <c r="G18" s="23">
        <f>C18+D18+E18+F18</f>
        <v>214942841.72999999</v>
      </c>
    </row>
    <row r="19" spans="2:9" ht="15.75" thickBot="1" x14ac:dyDescent="0.3">
      <c r="B19" s="75"/>
      <c r="C19" s="76"/>
      <c r="D19" s="76"/>
      <c r="E19" s="76"/>
      <c r="F19" s="77"/>
      <c r="G19" s="13">
        <f>G18</f>
        <v>214942841.72999999</v>
      </c>
    </row>
    <row r="20" spans="2:9" x14ac:dyDescent="0.25">
      <c r="B20" s="21">
        <v>2027</v>
      </c>
      <c r="C20" s="22">
        <v>342804393.22000003</v>
      </c>
      <c r="D20" s="22">
        <v>7026033.3099999996</v>
      </c>
      <c r="E20" s="22"/>
      <c r="F20" s="22"/>
      <c r="G20" s="23">
        <f>C20+D20+E20+F20</f>
        <v>349830426.53000003</v>
      </c>
      <c r="I20" s="59"/>
    </row>
    <row r="21" spans="2:9" ht="15.75" thickBot="1" x14ac:dyDescent="0.3">
      <c r="B21" s="75"/>
      <c r="C21" s="76"/>
      <c r="D21" s="76"/>
      <c r="E21" s="76"/>
      <c r="F21" s="77"/>
      <c r="G21" s="13">
        <f>G20</f>
        <v>349830426.53000003</v>
      </c>
    </row>
    <row r="22" spans="2:9" x14ac:dyDescent="0.25">
      <c r="B22" s="18">
        <v>2028</v>
      </c>
      <c r="C22" s="19">
        <v>213337452.12</v>
      </c>
      <c r="D22" s="19">
        <v>4411355.5199999996</v>
      </c>
      <c r="E22" s="19"/>
      <c r="F22" s="19"/>
      <c r="G22" s="20">
        <f>C22+D22+E22+F22</f>
        <v>217748807.64000002</v>
      </c>
    </row>
    <row r="23" spans="2:9" x14ac:dyDescent="0.25">
      <c r="B23" s="11" t="s">
        <v>3608</v>
      </c>
      <c r="C23" s="10">
        <v>63265524.310000002</v>
      </c>
      <c r="D23" s="10">
        <v>1315861.6499999999</v>
      </c>
      <c r="E23" s="10"/>
      <c r="F23" s="10"/>
      <c r="G23" s="12">
        <f>C23+D23+E23+F23</f>
        <v>64581385.960000001</v>
      </c>
    </row>
    <row r="24" spans="2:9" ht="15.75" thickBot="1" x14ac:dyDescent="0.3">
      <c r="B24" s="69"/>
      <c r="C24" s="70"/>
      <c r="D24" s="70"/>
      <c r="E24" s="70"/>
      <c r="F24" s="71"/>
      <c r="G24" s="13">
        <f>G22+G23</f>
        <v>282330193.60000002</v>
      </c>
      <c r="I24" s="59"/>
    </row>
    <row r="25" spans="2:9" x14ac:dyDescent="0.25">
      <c r="B25" s="54"/>
      <c r="C25" s="54"/>
      <c r="D25" s="54"/>
      <c r="E25" s="54"/>
      <c r="F25" s="54"/>
      <c r="G25" s="54"/>
    </row>
    <row r="26" spans="2:9" ht="15.75" thickBot="1" x14ac:dyDescent="0.3">
      <c r="B26" s="54"/>
      <c r="C26" s="54"/>
      <c r="D26" s="54"/>
      <c r="E26" s="54"/>
      <c r="F26" s="54"/>
      <c r="G26" s="54"/>
    </row>
    <row r="27" spans="2:9" ht="15.75" thickBot="1" x14ac:dyDescent="0.3">
      <c r="B27" s="72" t="s">
        <v>4290</v>
      </c>
      <c r="C27" s="73"/>
      <c r="D27" s="73"/>
      <c r="E27" s="73"/>
      <c r="F27" s="73"/>
      <c r="G27" s="74"/>
    </row>
    <row r="28" spans="2:9" ht="15.75" thickBot="1" x14ac:dyDescent="0.3">
      <c r="B28" s="14"/>
      <c r="C28" s="15"/>
      <c r="D28" s="16"/>
      <c r="E28" s="16"/>
      <c r="F28" s="16"/>
      <c r="G28" s="17" t="s">
        <v>4224</v>
      </c>
    </row>
    <row r="29" spans="2:9" x14ac:dyDescent="0.25">
      <c r="B29" s="21" t="s">
        <v>4291</v>
      </c>
      <c r="C29" s="22">
        <f>G7</f>
        <v>9198761712.2699986</v>
      </c>
      <c r="D29" s="22"/>
      <c r="E29" s="22"/>
      <c r="F29" s="22"/>
      <c r="G29" s="23">
        <f>C29+D29+E29+F29</f>
        <v>9198761712.2699986</v>
      </c>
    </row>
    <row r="30" spans="2:9" x14ac:dyDescent="0.25">
      <c r="B30" s="11" t="s">
        <v>4292</v>
      </c>
      <c r="C30" s="10">
        <f>G19</f>
        <v>214942841.72999999</v>
      </c>
      <c r="D30" s="10"/>
      <c r="E30" s="10"/>
      <c r="F30" s="10"/>
      <c r="G30" s="12">
        <f>C30+D30+E30+F30</f>
        <v>214942841.72999999</v>
      </c>
    </row>
    <row r="31" spans="2:9" ht="15.75" thickBot="1" x14ac:dyDescent="0.3">
      <c r="B31" s="75"/>
      <c r="C31" s="76"/>
      <c r="D31" s="76"/>
      <c r="E31" s="76"/>
      <c r="F31" s="77"/>
      <c r="G31" s="13">
        <f>G29+G30</f>
        <v>9413704553.9999981</v>
      </c>
    </row>
    <row r="32" spans="2:9" x14ac:dyDescent="0.25">
      <c r="B32" s="21" t="s">
        <v>4293</v>
      </c>
      <c r="C32" s="22">
        <f>G10</f>
        <v>7361750911.46</v>
      </c>
      <c r="D32" s="22"/>
      <c r="E32" s="22"/>
      <c r="F32" s="22"/>
      <c r="G32" s="23">
        <f>C32+D32+E32+F32</f>
        <v>7361750911.46</v>
      </c>
    </row>
    <row r="33" spans="2:7" x14ac:dyDescent="0.25">
      <c r="B33" s="11" t="s">
        <v>4294</v>
      </c>
      <c r="C33" s="10">
        <f>G21</f>
        <v>349830426.53000003</v>
      </c>
      <c r="D33" s="10"/>
      <c r="E33" s="10"/>
      <c r="F33" s="10"/>
      <c r="G33" s="12">
        <f>C33+D33+E33+F33</f>
        <v>349830426.53000003</v>
      </c>
    </row>
    <row r="34" spans="2:7" ht="15.75" thickBot="1" x14ac:dyDescent="0.3">
      <c r="B34" s="75"/>
      <c r="C34" s="76"/>
      <c r="D34" s="76"/>
      <c r="E34" s="76"/>
      <c r="F34" s="77"/>
      <c r="G34" s="13">
        <f>G32+G33</f>
        <v>7711581337.9899998</v>
      </c>
    </row>
    <row r="35" spans="2:7" x14ac:dyDescent="0.25">
      <c r="B35" s="18" t="s">
        <v>4295</v>
      </c>
      <c r="C35" s="19">
        <f>G13</f>
        <v>9765896800.8600006</v>
      </c>
      <c r="D35" s="19"/>
      <c r="E35" s="19"/>
      <c r="F35" s="19"/>
      <c r="G35" s="20">
        <f>C35+D35+E35+F35</f>
        <v>9765896800.8600006</v>
      </c>
    </row>
    <row r="36" spans="2:7" x14ac:dyDescent="0.25">
      <c r="B36" s="11" t="s">
        <v>4296</v>
      </c>
      <c r="C36" s="10">
        <f>G24</f>
        <v>282330193.60000002</v>
      </c>
      <c r="D36" s="10"/>
      <c r="E36" s="10"/>
      <c r="F36" s="10"/>
      <c r="G36" s="12">
        <f>C36+D36+E36+F36</f>
        <v>282330193.60000002</v>
      </c>
    </row>
    <row r="37" spans="2:7" ht="15.75" thickBot="1" x14ac:dyDescent="0.3">
      <c r="B37" s="69"/>
      <c r="C37" s="70"/>
      <c r="D37" s="70"/>
      <c r="E37" s="70"/>
      <c r="F37" s="71"/>
      <c r="G37" s="13">
        <f>G35+G36</f>
        <v>10048226994.460001</v>
      </c>
    </row>
  </sheetData>
  <mergeCells count="12">
    <mergeCell ref="B37:F37"/>
    <mergeCell ref="B3:G3"/>
    <mergeCell ref="B7:F7"/>
    <mergeCell ref="B10:F10"/>
    <mergeCell ref="B13:F13"/>
    <mergeCell ref="B16:G16"/>
    <mergeCell ref="B19:F19"/>
    <mergeCell ref="B21:F21"/>
    <mergeCell ref="B24:F24"/>
    <mergeCell ref="B27:G27"/>
    <mergeCell ref="B31:F31"/>
    <mergeCell ref="B34:F34"/>
  </mergeCells>
  <pageMargins left="0.7" right="0.7" top="0.75" bottom="0.75" header="0.3" footer="0.3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отправку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2026-09-14T07:45:06Z</dcterms:modified>
</cp:coreProperties>
</file>