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проект 05.08" sheetId="1" r:id="rId1"/>
  </sheets>
  <definedNames>
    <definedName name="_xlnm.Print_Titles" localSheetId="0">'проект 05.08'!$13:$13</definedName>
    <definedName name="_xlnm.Print_Area" localSheetId="0">'проект 05.08'!$A$1:$E$28</definedName>
  </definedNames>
  <calcPr calcId="145621"/>
</workbook>
</file>

<file path=xl/calcChain.xml><?xml version="1.0" encoding="utf-8"?>
<calcChain xmlns="http://schemas.openxmlformats.org/spreadsheetml/2006/main">
  <c r="E16" i="1" l="1"/>
  <c r="E24" i="1"/>
  <c r="D24" i="1" l="1"/>
  <c r="C24" i="1"/>
  <c r="E19" i="1"/>
  <c r="E18" i="1" s="1"/>
  <c r="D19" i="1"/>
  <c r="C19" i="1"/>
  <c r="D16" i="1"/>
  <c r="C16" i="1"/>
  <c r="E14" i="1"/>
  <c r="D14" i="1"/>
  <c r="C14" i="1"/>
  <c r="C18" i="1" l="1"/>
  <c r="E28" i="1"/>
  <c r="C28" i="1"/>
  <c r="D18" i="1"/>
  <c r="D28" i="1" s="1"/>
</calcChain>
</file>

<file path=xl/sharedStrings.xml><?xml version="1.0" encoding="utf-8"?>
<sst xmlns="http://schemas.openxmlformats.org/spreadsheetml/2006/main" count="44" uniqueCount="44">
  <si>
    <t>УТВЕРЖДЕНЫ</t>
  </si>
  <si>
    <t>областным законом</t>
  </si>
  <si>
    <t>(приложение 19)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</si>
  <si>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</si>
  <si>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</si>
  <si>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</si>
  <si>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</si>
  <si>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</si>
  <si>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</si>
  <si>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</si>
  <si>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</si>
  <si>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2027 год</t>
  </si>
  <si>
    <t>2028 год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</si>
  <si>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</si>
  <si>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</si>
  <si>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</si>
  <si>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</si>
  <si>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</si>
  <si>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</si>
  <si>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</si>
  <si>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</si>
  <si>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</si>
  <si>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</si>
  <si>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</si>
  <si>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</si>
  <si>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</si>
  <si>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</si>
  <si>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</si>
  <si>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</si>
  <si>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</si>
  <si>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</si>
  <si>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</si>
  <si>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</si>
  <si>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</si>
  <si>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</si>
  <si>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</si>
  <si>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</si>
  <si>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</si>
  <si>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</si>
  <si>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</si>
  <si>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</si>
  <si>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</si>
  <si>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2029 год</t>
  </si>
  <si>
    <t>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</si>
</sst>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8" fillId="0" borderId="12" xfId="0" applyFont="1" applyBorder="1" applyAlignment="1">
      <alignment horizontal="center"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BreakPreview" topLeftCell="A22" zoomScale="130" zoomScaleNormal="100" zoomScaleSheetLayoutView="130" workbookViewId="0">
      <selection activeCell="B15" sqref="B15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/>
      <c r="E3" s="3"/>
      <c r="F3" s="3"/>
      <c r="G3" s="3"/>
      <c r="H3" s="3"/>
      <c r="I3" s="3"/>
    </row>
    <row r="4" spans="1:9" ht="15.75" x14ac:dyDescent="0.25">
      <c r="A4" s="1"/>
      <c r="D4" s="2" t="s">
        <v>2</v>
      </c>
      <c r="E4" s="3"/>
    </row>
    <row r="5" spans="1:9" ht="18.75" x14ac:dyDescent="0.25">
      <c r="A5" s="4"/>
    </row>
    <row r="6" spans="1:9" ht="16.5" x14ac:dyDescent="0.25">
      <c r="A6" s="24" t="s">
        <v>3</v>
      </c>
      <c r="B6" s="24"/>
      <c r="C6" s="24"/>
      <c r="D6" s="24"/>
      <c r="E6" s="24"/>
    </row>
    <row r="7" spans="1:9" ht="16.5" x14ac:dyDescent="0.25">
      <c r="A7" s="24" t="s">
        <v>4</v>
      </c>
      <c r="B7" s="24"/>
      <c r="C7" s="24"/>
      <c r="D7" s="24"/>
      <c r="E7" s="24"/>
    </row>
    <row r="8" spans="1:9" ht="16.5" x14ac:dyDescent="0.25">
      <c r="A8" s="24" t="s">
        <v>43</v>
      </c>
      <c r="B8" s="24"/>
      <c r="C8" s="24"/>
      <c r="D8" s="24"/>
      <c r="E8" s="24"/>
    </row>
    <row r="9" spans="1:9" ht="18.75" x14ac:dyDescent="0.25">
      <c r="A9" s="5"/>
    </row>
    <row r="10" spans="1:9" x14ac:dyDescent="0.25">
      <c r="A10" s="6" t="s">
        <v>5</v>
      </c>
      <c r="B10" s="25" t="s">
        <v>6</v>
      </c>
      <c r="C10" s="27" t="s">
        <v>7</v>
      </c>
      <c r="D10" s="28"/>
      <c r="E10" s="29"/>
    </row>
    <row r="11" spans="1:9" x14ac:dyDescent="0.25">
      <c r="A11" s="7" t="s">
        <v>8</v>
      </c>
      <c r="B11" s="25"/>
      <c r="C11" s="30" t="s">
        <v>9</v>
      </c>
      <c r="D11" s="31"/>
      <c r="E11" s="32"/>
    </row>
    <row r="12" spans="1:9" x14ac:dyDescent="0.25">
      <c r="A12" s="8" t="s">
        <v>10</v>
      </c>
      <c r="B12" s="26"/>
      <c r="C12" s="8" t="s">
        <v>11</v>
      </c>
      <c r="D12" s="8" t="s">
        <v>12</v>
      </c>
      <c r="E12" s="8" t="s">
        <v>42</v>
      </c>
    </row>
    <row r="13" spans="1:9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</row>
    <row r="14" spans="1:9" ht="31.5" x14ac:dyDescent="0.25">
      <c r="A14" s="12" t="s">
        <v>13</v>
      </c>
      <c r="B14" s="13" t="s">
        <v>14</v>
      </c>
      <c r="C14" s="10">
        <f>C15</f>
        <v>-70916</v>
      </c>
      <c r="D14" s="10">
        <f t="shared" ref="D14:E14" si="0">D15</f>
        <v>-1024511.4</v>
      </c>
      <c r="E14" s="10">
        <f t="shared" si="0"/>
        <v>-1211611.3</v>
      </c>
    </row>
    <row r="15" spans="1:9" ht="47.25" x14ac:dyDescent="0.25">
      <c r="A15" s="14" t="s">
        <v>15</v>
      </c>
      <c r="B15" s="15" t="s">
        <v>16</v>
      </c>
      <c r="C15" s="11">
        <v>-70916</v>
      </c>
      <c r="D15" s="11">
        <v>-1024511.4</v>
      </c>
      <c r="E15" s="11">
        <v>-1211611.3</v>
      </c>
      <c r="F15" s="16"/>
      <c r="G15" s="17"/>
    </row>
    <row r="16" spans="1:9" ht="31.5" x14ac:dyDescent="0.25">
      <c r="A16" s="12" t="s">
        <v>17</v>
      </c>
      <c r="B16" s="13" t="s">
        <v>18</v>
      </c>
      <c r="C16" s="10">
        <f>+C17</f>
        <v>251649.9</v>
      </c>
      <c r="D16" s="10">
        <f>+D17</f>
        <v>267374.59999999998</v>
      </c>
      <c r="E16" s="10">
        <f>+E17</f>
        <v>154474.5</v>
      </c>
      <c r="G16" s="18"/>
    </row>
    <row r="17" spans="1:8" ht="31.5" x14ac:dyDescent="0.25">
      <c r="A17" s="14" t="s">
        <v>19</v>
      </c>
      <c r="B17" s="15" t="s">
        <v>20</v>
      </c>
      <c r="C17" s="11">
        <v>251649.9</v>
      </c>
      <c r="D17" s="11">
        <v>267374.59999999998</v>
      </c>
      <c r="E17" s="11">
        <v>154474.5</v>
      </c>
      <c r="F17" s="16"/>
      <c r="G17" s="17"/>
      <c r="H17" s="19"/>
    </row>
    <row r="18" spans="1:8" ht="31.5" x14ac:dyDescent="0.25">
      <c r="A18" s="12" t="s">
        <v>21</v>
      </c>
      <c r="B18" s="13" t="s">
        <v>22</v>
      </c>
      <c r="C18" s="10">
        <f>C19+C21+C24</f>
        <v>11700000</v>
      </c>
      <c r="D18" s="10">
        <f>D19+D21+D24</f>
        <v>7200000</v>
      </c>
      <c r="E18" s="10">
        <f>E19+E21+E24</f>
        <v>7500000</v>
      </c>
      <c r="G18" s="18"/>
    </row>
    <row r="19" spans="1:8" ht="31.5" x14ac:dyDescent="0.25">
      <c r="A19" s="14" t="s">
        <v>23</v>
      </c>
      <c r="B19" s="15" t="s">
        <v>24</v>
      </c>
      <c r="C19" s="11">
        <f>C20</f>
        <v>0</v>
      </c>
      <c r="D19" s="11">
        <f t="shared" ref="D19:E19" si="1">D20</f>
        <v>0</v>
      </c>
      <c r="E19" s="11">
        <f t="shared" si="1"/>
        <v>0</v>
      </c>
    </row>
    <row r="20" spans="1:8" ht="47.25" x14ac:dyDescent="0.25">
      <c r="A20" s="14" t="s">
        <v>25</v>
      </c>
      <c r="B20" s="15" t="s">
        <v>26</v>
      </c>
      <c r="C20" s="11">
        <v>0</v>
      </c>
      <c r="D20" s="11">
        <v>0</v>
      </c>
      <c r="E20" s="11">
        <v>0</v>
      </c>
    </row>
    <row r="21" spans="1:8" ht="31.5" x14ac:dyDescent="0.25">
      <c r="A21" s="14" t="s">
        <v>27</v>
      </c>
      <c r="B21" s="15" t="s">
        <v>28</v>
      </c>
      <c r="C21" s="11">
        <v>0</v>
      </c>
      <c r="D21" s="11">
        <v>0</v>
      </c>
      <c r="E21" s="11">
        <v>0</v>
      </c>
    </row>
    <row r="22" spans="1:8" ht="47.25" x14ac:dyDescent="0.25">
      <c r="A22" s="14" t="s">
        <v>29</v>
      </c>
      <c r="B22" s="15" t="s">
        <v>30</v>
      </c>
      <c r="C22" s="11">
        <v>0</v>
      </c>
      <c r="D22" s="11">
        <v>0</v>
      </c>
      <c r="E22" s="11">
        <v>0</v>
      </c>
    </row>
    <row r="23" spans="1:8" ht="63" x14ac:dyDescent="0.25">
      <c r="A23" s="14" t="s">
        <v>31</v>
      </c>
      <c r="B23" s="15" t="s">
        <v>32</v>
      </c>
      <c r="C23" s="11">
        <v>0</v>
      </c>
      <c r="D23" s="11">
        <v>0</v>
      </c>
      <c r="E23" s="11">
        <v>0</v>
      </c>
    </row>
    <row r="24" spans="1:8" ht="31.5" x14ac:dyDescent="0.25">
      <c r="A24" s="14" t="s">
        <v>33</v>
      </c>
      <c r="B24" s="15" t="s">
        <v>34</v>
      </c>
      <c r="C24" s="11">
        <f>C25</f>
        <v>11700000</v>
      </c>
      <c r="D24" s="11">
        <f>D25</f>
        <v>7200000</v>
      </c>
      <c r="E24" s="11">
        <f>E25</f>
        <v>7500000</v>
      </c>
    </row>
    <row r="25" spans="1:8" ht="63" x14ac:dyDescent="0.25">
      <c r="A25" s="14" t="s">
        <v>35</v>
      </c>
      <c r="B25" s="15" t="s">
        <v>36</v>
      </c>
      <c r="C25" s="11">
        <v>11700000</v>
      </c>
      <c r="D25" s="11">
        <v>7200000</v>
      </c>
      <c r="E25" s="11">
        <v>7500000</v>
      </c>
    </row>
    <row r="26" spans="1:8" ht="204.75" x14ac:dyDescent="0.25">
      <c r="A26" s="14" t="s">
        <v>37</v>
      </c>
      <c r="B26" s="15" t="s">
        <v>38</v>
      </c>
      <c r="C26" s="11">
        <v>0</v>
      </c>
      <c r="D26" s="11">
        <v>0</v>
      </c>
      <c r="E26" s="11">
        <v>0</v>
      </c>
    </row>
    <row r="27" spans="1:8" ht="47.25" x14ac:dyDescent="0.25">
      <c r="A27" s="14" t="s">
        <v>39</v>
      </c>
      <c r="B27" s="15" t="s">
        <v>40</v>
      </c>
      <c r="C27" s="11">
        <v>0</v>
      </c>
      <c r="D27" s="11">
        <v>0</v>
      </c>
      <c r="E27" s="11">
        <v>0</v>
      </c>
    </row>
    <row r="28" spans="1:8" ht="15.75" x14ac:dyDescent="0.25">
      <c r="A28" s="20"/>
      <c r="B28" s="13" t="s">
        <v>41</v>
      </c>
      <c r="C28" s="10">
        <f>C14+C16+C18</f>
        <v>11880733.9</v>
      </c>
      <c r="D28" s="10">
        <f t="shared" ref="D28:E28" si="2">D14+D16+D18</f>
        <v>6442863.2000000002</v>
      </c>
      <c r="E28" s="10">
        <f t="shared" si="2"/>
        <v>6442863.2000000002</v>
      </c>
    </row>
    <row r="29" spans="1:8" ht="18.75" x14ac:dyDescent="0.25">
      <c r="A29" s="21"/>
    </row>
    <row r="30" spans="1:8" ht="15.75" x14ac:dyDescent="0.25">
      <c r="C30" s="22"/>
      <c r="D30" s="22"/>
      <c r="E30" s="22"/>
    </row>
    <row r="32" spans="1:8" x14ac:dyDescent="0.25">
      <c r="C32" s="23"/>
      <c r="D32" s="23"/>
      <c r="E32" s="23"/>
    </row>
  </sheetData>
  <mergeCells count="6">
    <mergeCell ref="A6:E6"/>
    <mergeCell ref="A7:E7"/>
    <mergeCell ref="A8:E8"/>
    <mergeCell ref="B10:B12"/>
    <mergeCell ref="C10:E10"/>
    <mergeCell ref="C11:E11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проект 05.08</vt:lpstr>
      <vt:lpstr>'проект 05.08'!Заголовки_для_печати</vt:lpstr>
      <vt:lpstr>'проект 05.08'!Область_печати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2026-08-18T11:16:20Z</cp:lastPrinted>
  <dcterms:created xsi:type="dcterms:W3CDTF">2025-08-05T12:56:03Z</dcterms:created>
  <dcterms:modified xsi:type="dcterms:W3CDTF">2026-08-18T11:17:12Z</dcterms:modified>
</cp:coreProperties>
</file>