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70" windowWidth="15450" windowHeight="10320" activeTab="0"/>
  </bookViews>
  <sheets>
    <sheet name="ДЧБ" sheetId="1" r:id="rId1"/>
  </sheets>
  <definedNames>
    <definedName name="_xlnm._FilterDatabase" localSheetId="0" hidden="1">'ДЧБ'!$A$7:$C$43</definedName>
    <definedName name="APPT" localSheetId="0">'ДЧБ'!#REF!</definedName>
    <definedName name="BossProviderVariable?_41f35ab5_8273_4e23_a113_813903c6cf1f" hidden="1">"25_01_2006"</definedName>
    <definedName name="FIO" localSheetId="0">'ДЧБ'!#REF!</definedName>
    <definedName name="SIGN" localSheetId="0">'ДЧБ'!#REF!</definedName>
    <definedName name="_xlnm.Print_Titles" localSheetId="0">'ДЧБ'!$7:$7</definedName>
  </definedNames>
  <calcPr fullCalcOnLoad="1"/>
</workbook>
</file>

<file path=xl/sharedStrings.xml><?xml version="1.0" encoding="utf-8"?>
<sst xmlns="http://schemas.openxmlformats.org/spreadsheetml/2006/main" count="81" uniqueCount="80">
  <si>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</si>
  <si>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</si>
  <si>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</si>
  <si>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</si>
  <si>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Субвенции бюджетам субъектов Российской Федерации на оплату жилищно-коммунальных услуг отдельным категориям граждан</t>
  </si>
  <si>
    <t>Код бюджетной классификации</t>
  </si>
  <si>
    <t>1</t>
  </si>
  <si>
    <t>2</t>
  </si>
  <si>
    <t>3</t>
  </si>
  <si>
    <t>2 02 02000 00 0000 151</t>
  </si>
  <si>
    <t>2 00 00000 00 0000 000</t>
  </si>
  <si>
    <t>2 02 00000 00 0000 151</t>
  </si>
  <si>
    <t>2 02 03000 00 0000 151</t>
  </si>
  <si>
    <t>2 02 03001 02 0000 151</t>
  </si>
  <si>
    <t>2 02 03004 02 0000 151</t>
  </si>
  <si>
    <t>Сумма
(тысяч рублей)</t>
  </si>
  <si>
    <t>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</si>
  <si>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2 03 00000 00 0000 000</t>
  </si>
  <si>
    <t>БЕЗВОЗМЕЗДНЫЕ ПОСТУПЛЕНИЯ ОТ ГОСУДАРСТВЕННЫХ (МУНИЦИПАЛЬНЫХ) ОРГАНИЗАЦИЙ</t>
  </si>
  <si>
    <t>2 03 02000 02 0000 180</t>
  </si>
  <si>
    <t>Безвозмездные поступления от государственных (муниципальных) организаций в бюджеты субъектов Российской Федерации</t>
  </si>
  <si>
    <t>Источник доходов</t>
  </si>
  <si>
    <t>2 02 03998 02 0000 151</t>
  </si>
  <si>
    <t>Единая субвенция бюджетам субъектов Российской Федерации</t>
  </si>
  <si>
    <t>2 02 03122 02 0000 151</t>
  </si>
  <si>
    <t>Субвенции бюджетам субъектов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</si>
  <si>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 xml:space="preserve">2 02 03018 02 0000 151 </t>
  </si>
  <si>
    <t>Субвенции бюджетам субъектов Российской Федерации на осуществление отдельных полномочий в области лесных отношений</t>
  </si>
  <si>
    <t>Субвенции бюджетам субъектов Российской Федерации на осуществление отдельных полномочий в области водных отношений</t>
  </si>
  <si>
    <t xml:space="preserve">2 02 03025 02 0000 151 </t>
  </si>
  <si>
    <t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</t>
  </si>
  <si>
    <t>2 02 04000 00 0000 151</t>
  </si>
  <si>
    <t>Иные межбюджетные трансферты</t>
  </si>
  <si>
    <t>2 02 04055 02 0000 151</t>
  </si>
  <si>
    <t>Межбюджетные трансферты, передаваемые бюджетам субъектов Российской Федерации на финансовое обеспечение закупок антивирусных препаратов для профилактики и лечения лиц, инфицированных вирусами иммунодефицита человека и гепатитов B и C</t>
  </si>
  <si>
    <t>2 02 04064 02 0000 151</t>
  </si>
  <si>
    <t>Межбюджетные трансферты, передаваемые бюджетам субъектов Российской Федерации на финансовое обеспечение закупок антибактериальных и противотуберкулезных лекарственных препаратов (второго ряда), применяемых при лечении больных туберкулезом с множественной лекарственной устойчивостью возбудителя, и диагностических средств для выявления,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</t>
  </si>
  <si>
    <t>2 02 04017 02 0000 151</t>
  </si>
  <si>
    <t>2 02 04066 02 0000 151</t>
  </si>
  <si>
    <t>2 02 04062 02 0000 151</t>
  </si>
  <si>
    <t xml:space="preserve">2 02 03019 02 0000 151 </t>
  </si>
  <si>
    <t xml:space="preserve">2 02 03020 02 0000 151 </t>
  </si>
  <si>
    <t>2 02 02173 02 0000 151</t>
  </si>
  <si>
    <t xml:space="preserve">2 02 03011 02 0000 151 </t>
  </si>
  <si>
    <t xml:space="preserve">2 02 03053 02 0000 151 </t>
  </si>
  <si>
    <t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</si>
  <si>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2 02 03070 02 0000 151</t>
  </si>
  <si>
    <t>2 03 02040 02 0000 180</t>
  </si>
  <si>
    <t xml:space="preserve">2 02 03015 02 0000 151 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</si>
  <si>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</si>
  <si>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</si>
  <si>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 xml:space="preserve">Субсидии бюджетам субъектов Российской Федерации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</si>
  <si>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 xml:space="preserve"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
</t>
  </si>
  <si>
    <t xml:space="preserve"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
</t>
  </si>
  <si>
    <t xml:space="preserve">Межбюджетные трансферты, передаваемые бюджетам субъектов Российской Федерации на осуществление отдельных полномочий в области обеспечения лекарственными препаратами, а также специализированными продуктами лечебного питания
</t>
  </si>
  <si>
    <t xml:space="preserve">Межбюджетные трансферты, передаваемые бюджетам субъектов Российской Федерации на осуществление организационных мероприятий по обеспечению лиц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
</t>
  </si>
  <si>
    <t xml:space="preserve">Межбюджетные трансферты, передаваемые бюджетам субъектов Российской Федерации на реализацию мероприятий по профилактике ВИЧ-инфекции и гепатитов B и C
</t>
  </si>
  <si>
    <t xml:space="preserve">УТВЕРЖДЕНЫ
областным законом
(приложение 5)
</t>
  </si>
  <si>
    <t>2 02 02124 02 0000 151</t>
  </si>
  <si>
    <t xml:space="preserve">Субсидии бюджетам субъектов Российской Федерации на приобретение специализированной лесопожарной техники и оборудования
</t>
  </si>
  <si>
    <t xml:space="preserve">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
</t>
  </si>
  <si>
    <t>на 2016 год</t>
  </si>
  <si>
    <t>2 02 02174 02 0000 151</t>
  </si>
  <si>
    <t xml:space="preserve">Субсидии бюджетам субъектов Российской Федерации на возмещение части затрат на приобретение элитных семян
</t>
  </si>
  <si>
    <t>2 02 02177 02 0000 151</t>
  </si>
  <si>
    <t>2 02 02184 02 0000 151</t>
  </si>
  <si>
    <t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</t>
  </si>
  <si>
    <t>2 02 02185 02 0000 151</t>
  </si>
  <si>
    <t>Субсидии бюджетам субъектов Российской Федерации на поддержку племенного животноводства</t>
  </si>
  <si>
    <t>2 02 02186 02 0000 151</t>
  </si>
  <si>
    <t xml:space="preserve">Субсидии бюджетам субъектов Российской Федерации на 1 килограмм реализованного и (или) отгруженного на собственную переработку молока
</t>
  </si>
  <si>
    <t>2 02 02193 02 0000 151</t>
  </si>
  <si>
    <t>Субсидии бюджетам субъектов Российской Федерации на поддержку племенного крупного рогатого скота мясного направления</t>
  </si>
  <si>
    <t xml:space="preserve">2 02 03007 02 0000 151 </t>
  </si>
  <si>
    <t>2 02 03123 02 0000 151</t>
  </si>
  <si>
    <t xml:space="preserve">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
</t>
  </si>
  <si>
    <t>Субвенции бюджетам субъектов Российской Федерации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</si>
  <si>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2 02 04025 02 0000 151</t>
  </si>
  <si>
    <t xml:space="preserve">Межбюджетные трансферты,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Санкт-Петербурга
</t>
  </si>
  <si>
    <t xml:space="preserve">Субсидии бюджетам субъектов Российской Федерации на возмещение части затрат на закладку и уход за многолетними плодовыми и ягодными насаждениями
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</si>
</sst>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right" wrapText="1"/>
    </xf>
    <xf numFmtId="49" fontId="3" fillId="0" borderId="11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 wrapText="1"/>
    </xf>
    <xf numFmtId="165" fontId="3" fillId="33" borderId="10" xfId="0" applyNumberFormat="1" applyFont="1" applyFill="1" applyBorder="1" applyAlignment="1">
      <alignment horizontal="center" vertical="top" wrapText="1"/>
    </xf>
    <xf numFmtId="0" fontId="3" fillId="34" borderId="0" xfId="0" applyFont="1" applyFill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 vertical="top" wrapText="1" indent="25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C43"/>
  <sheetViews>
    <sheetView showGridLines="0" tabSelected="1" zoomScale="90" zoomScaleNormal="90" zoomScalePageLayoutView="0" workbookViewId="0" topLeftCell="A1">
      <selection activeCell="B30" sqref="B30"/>
    </sheetView>
  </sheetViews>
  <sheetFormatPr defaultColWidth="9.28125" defaultRowHeight="12.75" outlineLevelRow="3"/>
  <cols>
    <col min="1" max="1" width="24.28125" style="1" customWidth="1"/>
    <col min="2" max="2" width="54.57421875" style="1" customWidth="1"/>
    <col min="3" max="3" width="21.7109375" style="1" customWidth="1"/>
    <col min="4" max="4" width="10.28125" style="15" customWidth="1"/>
    <col min="5" max="16384" width="9.28125" style="1" customWidth="1"/>
  </cols>
  <sheetData>
    <row r="1" spans="2:3" ht="99" customHeight="1">
      <c r="B1" s="17" t="s">
        <v>57</v>
      </c>
      <c r="C1" s="17"/>
    </row>
    <row r="2" spans="2:3" ht="15.75" customHeight="1">
      <c r="B2" s="10"/>
      <c r="C2" s="10"/>
    </row>
    <row r="3" spans="1:3" ht="18.75">
      <c r="A3" s="16" t="s">
        <v>0</v>
      </c>
      <c r="B3" s="16"/>
      <c r="C3" s="16"/>
    </row>
    <row r="4" spans="1:3" ht="18.75">
      <c r="A4" s="16" t="s">
        <v>61</v>
      </c>
      <c r="B4" s="16"/>
      <c r="C4" s="16"/>
    </row>
    <row r="6" spans="1:3" ht="31.5">
      <c r="A6" s="6" t="s">
        <v>5</v>
      </c>
      <c r="B6" s="6" t="s">
        <v>21</v>
      </c>
      <c r="C6" s="2" t="s">
        <v>15</v>
      </c>
    </row>
    <row r="7" spans="1:3" ht="15.75">
      <c r="A7" s="8" t="s">
        <v>6</v>
      </c>
      <c r="B7" s="8" t="s">
        <v>7</v>
      </c>
      <c r="C7" s="4" t="s">
        <v>8</v>
      </c>
    </row>
    <row r="8" spans="1:3" ht="15.75" customHeight="1">
      <c r="A8" s="6" t="s">
        <v>10</v>
      </c>
      <c r="B8" s="7" t="s">
        <v>0</v>
      </c>
      <c r="C8" s="3">
        <f>C9+C41</f>
        <v>5119433.7</v>
      </c>
    </row>
    <row r="9" spans="1:3" ht="60" customHeight="1" outlineLevel="1">
      <c r="A9" s="6" t="s">
        <v>11</v>
      </c>
      <c r="B9" s="7" t="s">
        <v>1</v>
      </c>
      <c r="C9" s="3">
        <f>C10+C19+C34</f>
        <v>4602677</v>
      </c>
    </row>
    <row r="10" spans="1:3" ht="52.5" customHeight="1" outlineLevel="2">
      <c r="A10" s="6" t="s">
        <v>9</v>
      </c>
      <c r="B10" s="7" t="s">
        <v>2</v>
      </c>
      <c r="C10" s="3">
        <f>SUM(C11:C18)</f>
        <v>307162.7</v>
      </c>
    </row>
    <row r="11" spans="1:3" ht="63" outlineLevel="3">
      <c r="A11" s="11" t="s">
        <v>58</v>
      </c>
      <c r="B11" s="13" t="s">
        <v>59</v>
      </c>
      <c r="C11" s="14">
        <v>39413.4</v>
      </c>
    </row>
    <row r="12" spans="1:3" ht="94.5" outlineLevel="3">
      <c r="A12" s="11" t="s">
        <v>42</v>
      </c>
      <c r="B12" s="13" t="s">
        <v>51</v>
      </c>
      <c r="C12" s="14">
        <v>21990.8</v>
      </c>
    </row>
    <row r="13" spans="1:3" ht="63" outlineLevel="3">
      <c r="A13" s="11" t="s">
        <v>62</v>
      </c>
      <c r="B13" s="13" t="s">
        <v>63</v>
      </c>
      <c r="C13" s="14">
        <v>3244.6</v>
      </c>
    </row>
    <row r="14" spans="1:3" ht="57.75" customHeight="1" outlineLevel="3">
      <c r="A14" s="11" t="s">
        <v>64</v>
      </c>
      <c r="B14" s="13" t="s">
        <v>79</v>
      </c>
      <c r="C14" s="14">
        <v>4.8</v>
      </c>
    </row>
    <row r="15" spans="1:3" ht="63" outlineLevel="3">
      <c r="A15" s="11" t="s">
        <v>65</v>
      </c>
      <c r="B15" s="13" t="s">
        <v>66</v>
      </c>
      <c r="C15" s="14">
        <v>45386.3</v>
      </c>
    </row>
    <row r="16" spans="1:3" ht="47.25" outlineLevel="3">
      <c r="A16" s="11" t="s">
        <v>67</v>
      </c>
      <c r="B16" s="13" t="s">
        <v>68</v>
      </c>
      <c r="C16" s="5">
        <v>133044.7</v>
      </c>
    </row>
    <row r="17" spans="1:3" ht="63" outlineLevel="3">
      <c r="A17" s="11" t="s">
        <v>69</v>
      </c>
      <c r="B17" s="13" t="s">
        <v>70</v>
      </c>
      <c r="C17" s="5">
        <v>62932.6</v>
      </c>
    </row>
    <row r="18" spans="1:3" ht="47.25" outlineLevel="3">
      <c r="A18" s="11" t="s">
        <v>71</v>
      </c>
      <c r="B18" s="13" t="s">
        <v>72</v>
      </c>
      <c r="C18" s="5">
        <v>1145.5</v>
      </c>
    </row>
    <row r="19" spans="1:3" ht="37.5" customHeight="1" outlineLevel="2">
      <c r="A19" s="6" t="s">
        <v>12</v>
      </c>
      <c r="B19" s="7" t="s">
        <v>3</v>
      </c>
      <c r="C19" s="3">
        <f>SUM(C20:C33)</f>
        <v>3810537.1999999997</v>
      </c>
    </row>
    <row r="20" spans="1:3" ht="58.5" customHeight="1" outlineLevel="3">
      <c r="A20" s="8" t="s">
        <v>13</v>
      </c>
      <c r="B20" s="9" t="s">
        <v>4</v>
      </c>
      <c r="C20" s="5">
        <v>2370325.8</v>
      </c>
    </row>
    <row r="21" spans="1:3" ht="94.5" outlineLevel="3">
      <c r="A21" s="8" t="s">
        <v>14</v>
      </c>
      <c r="B21" s="9" t="s">
        <v>16</v>
      </c>
      <c r="C21" s="5">
        <v>102972.9</v>
      </c>
    </row>
    <row r="22" spans="1:3" ht="78.75" outlineLevel="3">
      <c r="A22" s="8" t="s">
        <v>73</v>
      </c>
      <c r="B22" s="9" t="s">
        <v>76</v>
      </c>
      <c r="C22" s="5">
        <v>3798.7</v>
      </c>
    </row>
    <row r="23" spans="1:3" ht="88.5" customHeight="1" outlineLevel="3">
      <c r="A23" s="8" t="s">
        <v>43</v>
      </c>
      <c r="B23" s="9" t="s">
        <v>53</v>
      </c>
      <c r="C23" s="5">
        <v>106.6</v>
      </c>
    </row>
    <row r="24" spans="1:3" ht="74.25" customHeight="1" outlineLevel="3">
      <c r="A24" s="8" t="s">
        <v>48</v>
      </c>
      <c r="B24" s="9" t="s">
        <v>49</v>
      </c>
      <c r="C24" s="5">
        <v>57866.9</v>
      </c>
    </row>
    <row r="25" spans="1:3" ht="56.25" customHeight="1" outlineLevel="3">
      <c r="A25" s="8" t="s">
        <v>26</v>
      </c>
      <c r="B25" s="9" t="s">
        <v>27</v>
      </c>
      <c r="C25" s="5">
        <v>400585.3</v>
      </c>
    </row>
    <row r="26" spans="1:3" ht="60.75" customHeight="1" outlineLevel="3">
      <c r="A26" s="8" t="s">
        <v>40</v>
      </c>
      <c r="B26" s="9" t="s">
        <v>28</v>
      </c>
      <c r="C26" s="5">
        <v>24364.8</v>
      </c>
    </row>
    <row r="27" spans="1:3" ht="78.75" outlineLevel="3">
      <c r="A27" s="8" t="s">
        <v>41</v>
      </c>
      <c r="B27" s="9" t="s">
        <v>52</v>
      </c>
      <c r="C27" s="5">
        <v>11447.2</v>
      </c>
    </row>
    <row r="28" spans="1:3" ht="69.75" customHeight="1" outlineLevel="3">
      <c r="A28" s="8" t="s">
        <v>29</v>
      </c>
      <c r="B28" s="9" t="s">
        <v>30</v>
      </c>
      <c r="C28" s="5">
        <v>229451.1</v>
      </c>
    </row>
    <row r="29" spans="1:3" ht="103.5" customHeight="1" outlineLevel="3">
      <c r="A29" s="8" t="s">
        <v>44</v>
      </c>
      <c r="B29" s="9" t="s">
        <v>45</v>
      </c>
      <c r="C29" s="5">
        <v>10655.2</v>
      </c>
    </row>
    <row r="30" spans="1:3" ht="104.25" customHeight="1" outlineLevel="3">
      <c r="A30" s="8" t="s">
        <v>46</v>
      </c>
      <c r="B30" s="9" t="s">
        <v>60</v>
      </c>
      <c r="C30" s="5">
        <v>29640.3</v>
      </c>
    </row>
    <row r="31" spans="1:3" ht="126" outlineLevel="3">
      <c r="A31" s="8" t="s">
        <v>24</v>
      </c>
      <c r="B31" s="12" t="s">
        <v>25</v>
      </c>
      <c r="C31" s="5">
        <v>409215.4</v>
      </c>
    </row>
    <row r="32" spans="1:3" ht="110.25" outlineLevel="3">
      <c r="A32" s="8" t="s">
        <v>74</v>
      </c>
      <c r="B32" s="12" t="s">
        <v>75</v>
      </c>
      <c r="C32" s="5">
        <v>62364.4</v>
      </c>
    </row>
    <row r="33" spans="1:3" ht="42" customHeight="1" outlineLevel="3">
      <c r="A33" s="8" t="s">
        <v>22</v>
      </c>
      <c r="B33" s="9" t="s">
        <v>23</v>
      </c>
      <c r="C33" s="5">
        <v>97742.6</v>
      </c>
    </row>
    <row r="34" spans="1:3" ht="20.25" customHeight="1" outlineLevel="2">
      <c r="A34" s="6" t="s">
        <v>31</v>
      </c>
      <c r="B34" s="7" t="s">
        <v>32</v>
      </c>
      <c r="C34" s="3">
        <f>SUM(C35:C40)</f>
        <v>484977.0999999999</v>
      </c>
    </row>
    <row r="35" spans="1:3" ht="88.5" customHeight="1" outlineLevel="3">
      <c r="A35" s="8" t="s">
        <v>37</v>
      </c>
      <c r="B35" s="9" t="s">
        <v>54</v>
      </c>
      <c r="C35" s="14">
        <v>142658.3</v>
      </c>
    </row>
    <row r="36" spans="1:3" ht="88.5" customHeight="1" outlineLevel="3">
      <c r="A36" s="8" t="s">
        <v>77</v>
      </c>
      <c r="B36" s="9" t="s">
        <v>78</v>
      </c>
      <c r="C36" s="14">
        <v>604</v>
      </c>
    </row>
    <row r="37" spans="1:3" ht="94.5" outlineLevel="3">
      <c r="A37" s="8" t="s">
        <v>33</v>
      </c>
      <c r="B37" s="9" t="s">
        <v>34</v>
      </c>
      <c r="C37" s="14">
        <v>290475.6</v>
      </c>
    </row>
    <row r="38" spans="1:3" ht="171.75" customHeight="1" outlineLevel="3">
      <c r="A38" s="8" t="s">
        <v>39</v>
      </c>
      <c r="B38" s="12" t="s">
        <v>55</v>
      </c>
      <c r="C38" s="14">
        <v>14662.6</v>
      </c>
    </row>
    <row r="39" spans="1:3" ht="188.25" customHeight="1" outlineLevel="3">
      <c r="A39" s="8" t="s">
        <v>35</v>
      </c>
      <c r="B39" s="12" t="s">
        <v>36</v>
      </c>
      <c r="C39" s="14">
        <v>34708.5</v>
      </c>
    </row>
    <row r="40" spans="1:3" ht="78.75" outlineLevel="3">
      <c r="A40" s="8" t="s">
        <v>38</v>
      </c>
      <c r="B40" s="12" t="s">
        <v>56</v>
      </c>
      <c r="C40" s="14">
        <v>1868.1</v>
      </c>
    </row>
    <row r="41" spans="1:3" ht="47.25" outlineLevel="3">
      <c r="A41" s="6" t="s">
        <v>17</v>
      </c>
      <c r="B41" s="7" t="s">
        <v>18</v>
      </c>
      <c r="C41" s="3">
        <f>C42</f>
        <v>516756.7</v>
      </c>
    </row>
    <row r="42" spans="1:3" ht="58.5" customHeight="1">
      <c r="A42" s="6" t="s">
        <v>19</v>
      </c>
      <c r="B42" s="7" t="s">
        <v>20</v>
      </c>
      <c r="C42" s="3">
        <f>SUM(C43:C43)</f>
        <v>516756.7</v>
      </c>
    </row>
    <row r="43" spans="1:3" ht="105.75" customHeight="1">
      <c r="A43" s="8" t="s">
        <v>47</v>
      </c>
      <c r="B43" s="12" t="s">
        <v>50</v>
      </c>
      <c r="C43" s="5">
        <v>516756.7</v>
      </c>
    </row>
  </sheetData>
  <sheetProtection/>
  <autoFilter ref="A7:C43"/>
  <mergeCells count="3">
    <mergeCell ref="A3:C3"/>
    <mergeCell ref="A4:C4"/>
    <mergeCell ref="B1:C1"/>
  </mergeCells>
  <printOptions/>
  <pageMargins left="0.7874015748031497" right="0.3937007874015748" top="0.7874015748031497" bottom="0.7874015748031497" header="0.5118110236220472" footer="0.5118110236220472"/>
  <pageSetup fitToHeight="0" fitToWidth="1" horizontalDpi="600" verticalDpi="600" orientation="portrait" paperSize="9" scale="9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Светлана Николаевна ПАВЛЕНКО</cp:lastModifiedBy>
  <cp:lastPrinted>2015-09-03T07:58:48Z</cp:lastPrinted>
  <dcterms:created xsi:type="dcterms:W3CDTF">2002-03-11T10:22:12Z</dcterms:created>
  <dcterms:modified xsi:type="dcterms:W3CDTF">2015-10-19T12:34:23Z</dcterms:modified>
  <cp:category/>
  <cp:version/>
  <cp:contentType/>
  <cp:contentStatus/>
</cp:coreProperties>
</file>