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0250" windowHeight="11535"/>
  </bookViews>
  <sheets>
    <sheet name="Субсидии  дороги 2016 год." sheetId="1" r:id="rId1"/>
  </sheets>
  <definedNames>
    <definedName name="BossProviderVariable?_926228ab_24e9_47de_87bb_3898fc009116" hidden="1">"25_01_2006"</definedName>
    <definedName name="Print_Area" localSheetId="0">'Субсидии  дороги 2016 год.'!$A$1:$C$259</definedName>
    <definedName name="Print_Titles" localSheetId="0">'Субсидии  дороги 2016 год.'!$9:$10</definedName>
  </definedNames>
  <calcPr calcId="145621"/>
</workbook>
</file>

<file path=xl/calcChain.xml><?xml version="1.0" encoding="utf-8"?>
<calcChain xmlns="http://schemas.openxmlformats.org/spreadsheetml/2006/main">
  <c r="C255" i="1" l="1"/>
  <c r="C240" i="1"/>
  <c r="C228" i="1"/>
  <c r="C219" i="1"/>
  <c r="C202" i="1"/>
  <c r="C194" i="1"/>
  <c r="C176" i="1"/>
  <c r="C158" i="1"/>
  <c r="C150" i="1"/>
  <c r="C136" i="1"/>
  <c r="C127" i="1"/>
  <c r="C113" i="1"/>
  <c r="C93" i="1"/>
  <c r="C78" i="1"/>
  <c r="C58" i="1"/>
  <c r="C41" i="1"/>
  <c r="C22" i="1"/>
  <c r="C259" i="1" l="1"/>
</calcChain>
</file>

<file path=xl/sharedStrings.xml><?xml version="1.0" encoding="utf-8"?>
<sst xmlns="http://schemas.openxmlformats.org/spreadsheetml/2006/main" count="488" uniqueCount="455">
  <si>
    <t xml:space="preserve">УТВЕРЖДЕНЫ </t>
  </si>
  <si>
    <t>областным законом</t>
  </si>
  <si>
    <t xml:space="preserve">СУБСИДИИ </t>
  </si>
  <si>
    <t>на 2016 год</t>
  </si>
  <si>
    <t>№ п/п</t>
  </si>
  <si>
    <t>1.</t>
  </si>
  <si>
    <t>Бокситогорский муниципальный район</t>
  </si>
  <si>
    <t>1.1.</t>
  </si>
  <si>
    <t>1.2.</t>
  </si>
  <si>
    <t>Бокситогорское городское поселение</t>
  </si>
  <si>
    <t>1.3.</t>
  </si>
  <si>
    <t>Большедворское сельское поселение</t>
  </si>
  <si>
    <t>1.4.</t>
  </si>
  <si>
    <t>Борское сельское поселение</t>
  </si>
  <si>
    <t>1.5.</t>
  </si>
  <si>
    <t>Ефимовское городское поселение</t>
  </si>
  <si>
    <t>1.6.</t>
  </si>
  <si>
    <t>Лидское сельское поселение</t>
  </si>
  <si>
    <t>1.7.</t>
  </si>
  <si>
    <t>Климовское сельское поселение</t>
  </si>
  <si>
    <t>1.8.</t>
  </si>
  <si>
    <t>Город Пикалево</t>
  </si>
  <si>
    <t>1.9.</t>
  </si>
  <si>
    <t>Радогощинское сельское поселение</t>
  </si>
  <si>
    <t>1.10.</t>
  </si>
  <si>
    <t>Самойловское сельское поселение</t>
  </si>
  <si>
    <t>Итого</t>
  </si>
  <si>
    <t>2.</t>
  </si>
  <si>
    <t>Волосовский муниципальный район</t>
  </si>
  <si>
    <t>2.1.</t>
  </si>
  <si>
    <t>2.2.</t>
  </si>
  <si>
    <t>Бегуницкое сельское поселение</t>
  </si>
  <si>
    <t>2.3.</t>
  </si>
  <si>
    <t>Беседское сельское поселение</t>
  </si>
  <si>
    <t>2.4.</t>
  </si>
  <si>
    <t>Большеврудское сельское поселение</t>
  </si>
  <si>
    <t>2.5.</t>
  </si>
  <si>
    <t>Волосовское городское поселение</t>
  </si>
  <si>
    <t>2.6.</t>
  </si>
  <si>
    <t>Губаницкое сельское поселение</t>
  </si>
  <si>
    <t>2.7.</t>
  </si>
  <si>
    <t>Зимитицкое сельское поселение</t>
  </si>
  <si>
    <t>2.8.</t>
  </si>
  <si>
    <t>Изварское сельское поселение</t>
  </si>
  <si>
    <t>2.9.</t>
  </si>
  <si>
    <t>Калитинское сельское поселение</t>
  </si>
  <si>
    <t>2.10.</t>
  </si>
  <si>
    <t>Каложицкое сельское поселение</t>
  </si>
  <si>
    <t>2.11.</t>
  </si>
  <si>
    <t>Кикеринское сельское поселение</t>
  </si>
  <si>
    <t>2.12.</t>
  </si>
  <si>
    <t>Клопицкое сельское поселение</t>
  </si>
  <si>
    <t>2.13.</t>
  </si>
  <si>
    <t>Курское сельское поселение</t>
  </si>
  <si>
    <t>2.14.</t>
  </si>
  <si>
    <t>Рабитицкое сельское поселение</t>
  </si>
  <si>
    <t>2.15.</t>
  </si>
  <si>
    <t>Сабское сельское поселение</t>
  </si>
  <si>
    <t>2.16.</t>
  </si>
  <si>
    <t>Сельцовское сельское поселение</t>
  </si>
  <si>
    <t>2.17.</t>
  </si>
  <si>
    <t>Терпилицкое сельское поселение</t>
  </si>
  <si>
    <t>3.</t>
  </si>
  <si>
    <t>Волховский муниципальный район</t>
  </si>
  <si>
    <t>3.1.</t>
  </si>
  <si>
    <t>Бережковское сельское поселение</t>
  </si>
  <si>
    <t>3.2.</t>
  </si>
  <si>
    <t>Город Волхов</t>
  </si>
  <si>
    <t>3.3.</t>
  </si>
  <si>
    <t>Вындиноостровское сельское поселение</t>
  </si>
  <si>
    <t>3.4.</t>
  </si>
  <si>
    <t>Иссадское сельское поселение</t>
  </si>
  <si>
    <t>3.5.</t>
  </si>
  <si>
    <t>Кисельнинское сельское поселение</t>
  </si>
  <si>
    <t>3.6.</t>
  </si>
  <si>
    <t>Колчановское сельское поселение</t>
  </si>
  <si>
    <t>3.7.</t>
  </si>
  <si>
    <t>Новоладожское городское поселение</t>
  </si>
  <si>
    <t>3.8.</t>
  </si>
  <si>
    <t>Пашское сельское поселение</t>
  </si>
  <si>
    <t>3.9.</t>
  </si>
  <si>
    <t>Потанинское сельское поселение</t>
  </si>
  <si>
    <t>3.10.</t>
  </si>
  <si>
    <t>Свирицкое сельское поселение</t>
  </si>
  <si>
    <t>3.11.</t>
  </si>
  <si>
    <t>Селивановское сельское поселение</t>
  </si>
  <si>
    <t>3.12.</t>
  </si>
  <si>
    <t>Староладожское сельское поселение</t>
  </si>
  <si>
    <t>3.13.</t>
  </si>
  <si>
    <t>Сясьстройское городское поселение</t>
  </si>
  <si>
    <t>3.14.</t>
  </si>
  <si>
    <t>Усадищенское сельское поселение</t>
  </si>
  <si>
    <t>3.15.</t>
  </si>
  <si>
    <t>Хваловское сельское поселение</t>
  </si>
  <si>
    <t>4.</t>
  </si>
  <si>
    <t>Всеволожский муниципальный район</t>
  </si>
  <si>
    <t>4.1.</t>
  </si>
  <si>
    <t>Агалатовское сельское поселение</t>
  </si>
  <si>
    <t>4.2.</t>
  </si>
  <si>
    <t>Город Всеволожск</t>
  </si>
  <si>
    <t>4.3.</t>
  </si>
  <si>
    <t>Дубровское городское поселение</t>
  </si>
  <si>
    <t>4.4.</t>
  </si>
  <si>
    <t>Заневское сельское поселение</t>
  </si>
  <si>
    <t>4.5.</t>
  </si>
  <si>
    <t>Колтушское сельское поселение</t>
  </si>
  <si>
    <t>4.6.</t>
  </si>
  <si>
    <t>Кузьмоловское городское поселение</t>
  </si>
  <si>
    <t>4.7.</t>
  </si>
  <si>
    <t>Куйвозовское сельское поселение</t>
  </si>
  <si>
    <t>4.8.</t>
  </si>
  <si>
    <t>Лесколовское сельское поселение</t>
  </si>
  <si>
    <t>4.9.</t>
  </si>
  <si>
    <t>Морозовское городское поселение</t>
  </si>
  <si>
    <t>4.10.</t>
  </si>
  <si>
    <t>Муринское сельское поселение</t>
  </si>
  <si>
    <t>4.11.</t>
  </si>
  <si>
    <t>Новодевяткинское сельское поселение</t>
  </si>
  <si>
    <t>4.12.</t>
  </si>
  <si>
    <t>Рахьинское городское поселение</t>
  </si>
  <si>
    <t>4.13.</t>
  </si>
  <si>
    <t>Романовское сельское поселение</t>
  </si>
  <si>
    <t>4.14.</t>
  </si>
  <si>
    <t>Свердловское городское поселение</t>
  </si>
  <si>
    <t>4.15.</t>
  </si>
  <si>
    <t>Город Сертолово</t>
  </si>
  <si>
    <t>4.16.</t>
  </si>
  <si>
    <t>Токсовское городское поселение</t>
  </si>
  <si>
    <t>4.17.</t>
  </si>
  <si>
    <t>Щегловское сельское поселение</t>
  </si>
  <si>
    <t>4.18.</t>
  </si>
  <si>
    <t>Юкковское сельское поселение</t>
  </si>
  <si>
    <t>5.</t>
  </si>
  <si>
    <t>Выборгский район</t>
  </si>
  <si>
    <t>5.1.</t>
  </si>
  <si>
    <t>5.2.</t>
  </si>
  <si>
    <t>Город Выборг</t>
  </si>
  <si>
    <t>5.3.</t>
  </si>
  <si>
    <t>Высоцкое городское поселение</t>
  </si>
  <si>
    <t>5.4.</t>
  </si>
  <si>
    <t>Гончаровское сельское поселение</t>
  </si>
  <si>
    <t>5.5.</t>
  </si>
  <si>
    <t>Каменногорское городское поселение</t>
  </si>
  <si>
    <t>5.6.</t>
  </si>
  <si>
    <t>Красносельское сельское поселение</t>
  </si>
  <si>
    <t>5.7.</t>
  </si>
  <si>
    <t>Первомайское сельское поселение</t>
  </si>
  <si>
    <t>5.8.</t>
  </si>
  <si>
    <t>Полянское сельское поселение</t>
  </si>
  <si>
    <t>5.9.</t>
  </si>
  <si>
    <t>Приморское городское поселение</t>
  </si>
  <si>
    <t>5.10.</t>
  </si>
  <si>
    <t>Рощинское городское поселение</t>
  </si>
  <si>
    <t>5.11.</t>
  </si>
  <si>
    <t>Светогорское городское поселение</t>
  </si>
  <si>
    <t>5.12.</t>
  </si>
  <si>
    <t>Селезневское сельское поселение</t>
  </si>
  <si>
    <t>5.13.</t>
  </si>
  <si>
    <t>Советское городское поселение</t>
  </si>
  <si>
    <t>6.</t>
  </si>
  <si>
    <t>Гатчинский муниципальный район</t>
  </si>
  <si>
    <t>6.1.</t>
  </si>
  <si>
    <t>6.2.</t>
  </si>
  <si>
    <t>Большеколпанское сельское поселение</t>
  </si>
  <si>
    <t>6.3.</t>
  </si>
  <si>
    <t>Веревское сельское поселение</t>
  </si>
  <si>
    <t>6.4.</t>
  </si>
  <si>
    <t>Войсковицкое сельское поселение</t>
  </si>
  <si>
    <t>6.5.</t>
  </si>
  <si>
    <t>Вырицкое городское поселение</t>
  </si>
  <si>
    <t>6.6.</t>
  </si>
  <si>
    <t>Город Гатчина</t>
  </si>
  <si>
    <t>6.7.</t>
  </si>
  <si>
    <t>Дружногорское городское поселение</t>
  </si>
  <si>
    <t>6.8.</t>
  </si>
  <si>
    <t>Елизаветинское сельское поселение</t>
  </si>
  <si>
    <t>6.9.</t>
  </si>
  <si>
    <t>Кобринское сельское поселение</t>
  </si>
  <si>
    <t>6.10.</t>
  </si>
  <si>
    <t>Город Коммунар</t>
  </si>
  <si>
    <t>6.11.</t>
  </si>
  <si>
    <t>Новосветское сельское поселение</t>
  </si>
  <si>
    <t>6.12.</t>
  </si>
  <si>
    <t>Пудомягское сельское поселение</t>
  </si>
  <si>
    <t>6.13.</t>
  </si>
  <si>
    <t>Пудостьское сельское поселение</t>
  </si>
  <si>
    <t>6.14.</t>
  </si>
  <si>
    <t>Рождественское сельское поселение</t>
  </si>
  <si>
    <t>6.15.</t>
  </si>
  <si>
    <t>Сиверское городское поселение</t>
  </si>
  <si>
    <t>6.16.</t>
  </si>
  <si>
    <t>Сусанинское сельское поселение</t>
  </si>
  <si>
    <t>6.17.</t>
  </si>
  <si>
    <t>Сяськелевское сельское поселение</t>
  </si>
  <si>
    <t>6.18.</t>
  </si>
  <si>
    <t>Таицкое городское поселение</t>
  </si>
  <si>
    <t>7.</t>
  </si>
  <si>
    <t>Кингисеппский муниципальный район</t>
  </si>
  <si>
    <t>7.1.</t>
  </si>
  <si>
    <t>7.2.</t>
  </si>
  <si>
    <t>Большелуцкое сельское поселение</t>
  </si>
  <si>
    <t>7.3.</t>
  </si>
  <si>
    <t>Вистинское сельское поселение</t>
  </si>
  <si>
    <t>7.4.</t>
  </si>
  <si>
    <t>Город Ивангород</t>
  </si>
  <si>
    <t>7.5.</t>
  </si>
  <si>
    <t>Кингисеппское городское поселение</t>
  </si>
  <si>
    <t>7.6.</t>
  </si>
  <si>
    <t>Котельское сельское поселение</t>
  </si>
  <si>
    <t>7.7.</t>
  </si>
  <si>
    <t>Кузёмкинское сельское поселение</t>
  </si>
  <si>
    <t>7.8.</t>
  </si>
  <si>
    <t>Нежновское сельское поселение</t>
  </si>
  <si>
    <t>7.9.</t>
  </si>
  <si>
    <t>Опольевское сельское поселение</t>
  </si>
  <si>
    <t>7.10.</t>
  </si>
  <si>
    <t>Пустомержское сельское поселение</t>
  </si>
  <si>
    <t>7.11.</t>
  </si>
  <si>
    <t>Усть-Лужское сельское поселение</t>
  </si>
  <si>
    <t>7.12.</t>
  </si>
  <si>
    <t>Фалилеевское сельское поселение</t>
  </si>
  <si>
    <t>8.</t>
  </si>
  <si>
    <t>Киришский муниципальный район</t>
  </si>
  <si>
    <t>8.1.</t>
  </si>
  <si>
    <t>8.2.</t>
  </si>
  <si>
    <t>Будогощское городское поселение</t>
  </si>
  <si>
    <t>8.3.</t>
  </si>
  <si>
    <t>Глажевское сельское поселение</t>
  </si>
  <si>
    <t>8.4.</t>
  </si>
  <si>
    <t>Киришское городское поселение</t>
  </si>
  <si>
    <t>8.5.</t>
  </si>
  <si>
    <t>Кусинское сельское поселение</t>
  </si>
  <si>
    <t>8.6.</t>
  </si>
  <si>
    <t>Пчевжинское сельское поселение</t>
  </si>
  <si>
    <t>8.7.</t>
  </si>
  <si>
    <t>Пчевское сельское поселение</t>
  </si>
  <si>
    <t>9.</t>
  </si>
  <si>
    <t>Кировский муниципальный район</t>
  </si>
  <si>
    <t>9.1.</t>
  </si>
  <si>
    <t>9.2.</t>
  </si>
  <si>
    <t>Кировское городское поселение</t>
  </si>
  <si>
    <t>9.3.</t>
  </si>
  <si>
    <t>Мгинское городское поселение</t>
  </si>
  <si>
    <t>9.4.</t>
  </si>
  <si>
    <t>Назиевское городское поселение</t>
  </si>
  <si>
    <t>9.5.</t>
  </si>
  <si>
    <t>Отрадненское городское поселение</t>
  </si>
  <si>
    <t>9.6.</t>
  </si>
  <si>
    <t>Павловское городское поселение</t>
  </si>
  <si>
    <t>9.7.</t>
  </si>
  <si>
    <t>Приладожское городское поселение</t>
  </si>
  <si>
    <t>9.8.</t>
  </si>
  <si>
    <t>Путиловское сельское поселение</t>
  </si>
  <si>
    <t>9.9.</t>
  </si>
  <si>
    <t>Синявинское городское поселение</t>
  </si>
  <si>
    <t>9.10.</t>
  </si>
  <si>
    <t>Суховское сельское поселение</t>
  </si>
  <si>
    <t>9.11.</t>
  </si>
  <si>
    <t>Шлиссельбургское городское поселение</t>
  </si>
  <si>
    <t>9.12.</t>
  </si>
  <si>
    <t>Шумское сельское поселение</t>
  </si>
  <si>
    <t>10.</t>
  </si>
  <si>
    <t>Лодейнопольский муниципальный район</t>
  </si>
  <si>
    <t>10.1.</t>
  </si>
  <si>
    <t>10.2.</t>
  </si>
  <si>
    <t>Алеховщинское сельское поселение</t>
  </si>
  <si>
    <t>10.3.</t>
  </si>
  <si>
    <t>Доможировское сельское поселение</t>
  </si>
  <si>
    <t>10.4.</t>
  </si>
  <si>
    <t>Лодейнопольское городское поселение</t>
  </si>
  <si>
    <t>10.5.</t>
  </si>
  <si>
    <t>Свирьстройское городское поселение</t>
  </si>
  <si>
    <t>10.6.</t>
  </si>
  <si>
    <t>Янегское сельское поселение</t>
  </si>
  <si>
    <t>11.</t>
  </si>
  <si>
    <t>Ломоносовский муниципальный район</t>
  </si>
  <si>
    <t>11.1.</t>
  </si>
  <si>
    <t>11.2.</t>
  </si>
  <si>
    <t>Аннинское сельское поселение</t>
  </si>
  <si>
    <t>11.3.</t>
  </si>
  <si>
    <t>Большеижорское городское поселение</t>
  </si>
  <si>
    <t>11.4.</t>
  </si>
  <si>
    <t>Виллозское сельское поселение</t>
  </si>
  <si>
    <t>11.5.</t>
  </si>
  <si>
    <t>Горбунковское сельское поселение</t>
  </si>
  <si>
    <t>11.6.</t>
  </si>
  <si>
    <t>Гостилицкое сельское поселение</t>
  </si>
  <si>
    <t>11.7.</t>
  </si>
  <si>
    <t>Кипенское сельское поселение</t>
  </si>
  <si>
    <t>11.8.</t>
  </si>
  <si>
    <t>Копорское сельское поселение</t>
  </si>
  <si>
    <t>11.9.</t>
  </si>
  <si>
    <t>Лаголовское сельское поселение</t>
  </si>
  <si>
    <t>11.10.</t>
  </si>
  <si>
    <t>Лебяженское городское поселение</t>
  </si>
  <si>
    <t>11.11.</t>
  </si>
  <si>
    <t>Лопухинское сельское поселение</t>
  </si>
  <si>
    <t>11.12.</t>
  </si>
  <si>
    <t>Низинское сельское поселение</t>
  </si>
  <si>
    <t>11.13.</t>
  </si>
  <si>
    <t>Оржицкое сельское поселение</t>
  </si>
  <si>
    <t>11.14.</t>
  </si>
  <si>
    <t>Пениковское сельское поселение</t>
  </si>
  <si>
    <t>11.15.</t>
  </si>
  <si>
    <t>Ропшинское сельское поселение</t>
  </si>
  <si>
    <t>11.16.</t>
  </si>
  <si>
    <t>Русско-Высоцкое сельское поселение</t>
  </si>
  <si>
    <t>12.</t>
  </si>
  <si>
    <t>Лужский муниципальный район</t>
  </si>
  <si>
    <t>12.1.</t>
  </si>
  <si>
    <t>12.2.</t>
  </si>
  <si>
    <t>Володарское сельское поселение</t>
  </si>
  <si>
    <t>12.3.</t>
  </si>
  <si>
    <t>Волошовское сельское поселение</t>
  </si>
  <si>
    <t>12.4.</t>
  </si>
  <si>
    <t>Дзержинское сельское поселение</t>
  </si>
  <si>
    <t>12.5.</t>
  </si>
  <si>
    <t>Заклинское сельское поселение</t>
  </si>
  <si>
    <t>12.6.</t>
  </si>
  <si>
    <t>Лужское городское поселение</t>
  </si>
  <si>
    <t>12.7.</t>
  </si>
  <si>
    <t>Мшинское сельское поселение</t>
  </si>
  <si>
    <t>12.8.</t>
  </si>
  <si>
    <t>Оредежское сельское поселение</t>
  </si>
  <si>
    <t>12.9.</t>
  </si>
  <si>
    <t>Осьминское сельское поселение</t>
  </si>
  <si>
    <t>12.10.</t>
  </si>
  <si>
    <t>Ретюнское сельское поселение</t>
  </si>
  <si>
    <t>12.11.</t>
  </si>
  <si>
    <t>Серебрянское сельское поселение</t>
  </si>
  <si>
    <t>12.12.</t>
  </si>
  <si>
    <t>Скребловское сельское поселение</t>
  </si>
  <si>
    <t>12.13.</t>
  </si>
  <si>
    <t>Тёсовское сельское поселение</t>
  </si>
  <si>
    <t>12.14.</t>
  </si>
  <si>
    <t>Толмачевское городское поселение</t>
  </si>
  <si>
    <t>12.15.</t>
  </si>
  <si>
    <t>Торковичское сельское поселение</t>
  </si>
  <si>
    <t>12.16.</t>
  </si>
  <si>
    <t>Ям-Тёсовское сельское поселение</t>
  </si>
  <si>
    <t>13.</t>
  </si>
  <si>
    <t>Подпорожский муниципальный район</t>
  </si>
  <si>
    <t>13.1.</t>
  </si>
  <si>
    <t>13.2.</t>
  </si>
  <si>
    <t>Важинское городское поселение</t>
  </si>
  <si>
    <t>13.3.</t>
  </si>
  <si>
    <t>Винницкое сельское поселение</t>
  </si>
  <si>
    <t>13.4.</t>
  </si>
  <si>
    <t>Вознесенское городское поселение</t>
  </si>
  <si>
    <t>13.5.</t>
  </si>
  <si>
    <t>Никольское городское поселение</t>
  </si>
  <si>
    <t>13.6.</t>
  </si>
  <si>
    <t>Подпорожское городское поселение</t>
  </si>
  <si>
    <t>14.</t>
  </si>
  <si>
    <t>Приозерский муниципальный район</t>
  </si>
  <si>
    <t>14.1.</t>
  </si>
  <si>
    <t>14.2.</t>
  </si>
  <si>
    <t>Громовское сельское поселение</t>
  </si>
  <si>
    <t>14.3.</t>
  </si>
  <si>
    <t>Запорожское сельское поселение</t>
  </si>
  <si>
    <t>14.4.</t>
  </si>
  <si>
    <t>Красноозерное сельское поселение</t>
  </si>
  <si>
    <t>14.5.</t>
  </si>
  <si>
    <t>Кузнечнинское городское поселение</t>
  </si>
  <si>
    <t>14.6.</t>
  </si>
  <si>
    <t>Ларионовское сельское поселение</t>
  </si>
  <si>
    <t>14.7.</t>
  </si>
  <si>
    <t>Мельниковское сельское поселение</t>
  </si>
  <si>
    <t>14.8.</t>
  </si>
  <si>
    <t>Мичуринское сельское поселение</t>
  </si>
  <si>
    <t>14.9.</t>
  </si>
  <si>
    <t>Петровское сельское поселение</t>
  </si>
  <si>
    <t>14.10.</t>
  </si>
  <si>
    <t>Плодовское сельское поселение</t>
  </si>
  <si>
    <t>14.11.</t>
  </si>
  <si>
    <t>Приозерское городское поселение</t>
  </si>
  <si>
    <t>14.12.</t>
  </si>
  <si>
    <t>Раздольевское сельское поселение</t>
  </si>
  <si>
    <t>14.13.</t>
  </si>
  <si>
    <t>Ромашкинское сельское поселение</t>
  </si>
  <si>
    <t>14.14.</t>
  </si>
  <si>
    <t>Севастьяновское сельское поселение</t>
  </si>
  <si>
    <t>14.15.</t>
  </si>
  <si>
    <t>Сосновское сельское поселение</t>
  </si>
  <si>
    <t>15.</t>
  </si>
  <si>
    <t>Сланцевский муниципальный район</t>
  </si>
  <si>
    <t>15.1.</t>
  </si>
  <si>
    <t>Выскатское сельское поселение</t>
  </si>
  <si>
    <t>15.2.</t>
  </si>
  <si>
    <t>Гостицкое сельское поселение</t>
  </si>
  <si>
    <t>15.3.</t>
  </si>
  <si>
    <t>Загривское сельское поселение</t>
  </si>
  <si>
    <t>15.4.</t>
  </si>
  <si>
    <t>Новосельское сельское поселение</t>
  </si>
  <si>
    <t>15.5.</t>
  </si>
  <si>
    <t>Сланцевское городское поселение</t>
  </si>
  <si>
    <t>15.6.</t>
  </si>
  <si>
    <t>Старопольское сельское поселение</t>
  </si>
  <si>
    <t>15.7.</t>
  </si>
  <si>
    <t>Черновское сельское поселение</t>
  </si>
  <si>
    <t>16.</t>
  </si>
  <si>
    <t>Тихвинский муниципальный район</t>
  </si>
  <si>
    <t>16.1.</t>
  </si>
  <si>
    <t>16.2.</t>
  </si>
  <si>
    <t>16.3.</t>
  </si>
  <si>
    <t>Ганьковское сельское поселение</t>
  </si>
  <si>
    <t>16.4.</t>
  </si>
  <si>
    <t>Горское сельское поселение</t>
  </si>
  <si>
    <t>16.5.</t>
  </si>
  <si>
    <t>Коськовское сельское поселение</t>
  </si>
  <si>
    <t>16.6.</t>
  </si>
  <si>
    <t>Мелегежское сельское поселение</t>
  </si>
  <si>
    <t>16.7.</t>
  </si>
  <si>
    <t>Пашозерское сельское поселение</t>
  </si>
  <si>
    <t>16.8.</t>
  </si>
  <si>
    <t>Тихвинское городское поселение</t>
  </si>
  <si>
    <t>16.9.</t>
  </si>
  <si>
    <t>Цвылевское сельское поселение</t>
  </si>
  <si>
    <t>16.10.</t>
  </si>
  <si>
    <t>Шугозерское сельское поселение</t>
  </si>
  <si>
    <t>17.</t>
  </si>
  <si>
    <t>Тосненский район</t>
  </si>
  <si>
    <t>17.1.</t>
  </si>
  <si>
    <t>Красноборское городское поселение</t>
  </si>
  <si>
    <t>17.2.</t>
  </si>
  <si>
    <t>Лисинское сельское поселение</t>
  </si>
  <si>
    <t>17.3.</t>
  </si>
  <si>
    <t>Любанское городское поселение</t>
  </si>
  <si>
    <t>17.4.</t>
  </si>
  <si>
    <t>17.5.</t>
  </si>
  <si>
    <t>Нурминское сельское поселение</t>
  </si>
  <si>
    <t>17.6.</t>
  </si>
  <si>
    <t>Рябовское городское поселение</t>
  </si>
  <si>
    <t>17.7.</t>
  </si>
  <si>
    <t>Тельмановское сельское поселение</t>
  </si>
  <si>
    <t>17.8.</t>
  </si>
  <si>
    <t>Тосненское городское поселение</t>
  </si>
  <si>
    <t>17.9.</t>
  </si>
  <si>
    <t>Трубникоборское сельское поселение</t>
  </si>
  <si>
    <t>17.10.</t>
  </si>
  <si>
    <t>Ульяновское городское поселение</t>
  </si>
  <si>
    <t>17.11.</t>
  </si>
  <si>
    <t>Фёдоровское сельское поселение</t>
  </si>
  <si>
    <t>17.12.</t>
  </si>
  <si>
    <t>Форносовское городское поселение</t>
  </si>
  <si>
    <t>17.13.</t>
  </si>
  <si>
    <t>Шапкинское сельское поселение</t>
  </si>
  <si>
    <t>Сосновоборский городской округ</t>
  </si>
  <si>
    <t>ВСЕГО</t>
  </si>
  <si>
    <t>18.</t>
  </si>
  <si>
    <t>18.1.</t>
  </si>
  <si>
    <t>Сумма
(тысяч рублей)</t>
  </si>
  <si>
    <t>Наименование
муниципального образования</t>
  </si>
  <si>
    <t>бюджетам муниципальных образований Ленинградской области на капитальный ремонт и ремонт автомобильных дорог общего пользования местного значения</t>
  </si>
  <si>
    <t>(приложение 117)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</si>
</sst>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2" fillId="0" borderId="0" xfId="1"/>
    <xf numFmtId="0" fontId="2" fillId="2" borderId="0" xfId="1" applyFill="1"/>
    <xf numFmtId="164" fontId="2" fillId="2" borderId="0" xfId="1" applyNumberFormat="1" applyFill="1" applyAlignment="1">
      <alignment horizontal="right"/>
    </xf>
    <xf numFmtId="1" fontId="6" fillId="2" borderId="1" xfId="1" applyNumberFormat="1" applyFont="1" applyFill="1" applyBorder="1" applyAlignment="1">
      <alignment horizontal="center" vertical="center" wrapText="1"/>
    </xf>
    <xf numFmtId="1" fontId="2" fillId="0" borderId="0" xfId="1" applyNumberFormat="1"/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0" fontId="2" fillId="3" borderId="0" xfId="1" applyFill="1"/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2" fillId="0" borderId="0" xfId="1" applyFill="1"/>
    <xf numFmtId="0" fontId="1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" fontId="1" fillId="2" borderId="3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 vertical="center" wrapText="1"/>
    </xf>
    <xf numFmtId="16" fontId="1" fillId="2" borderId="6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2" fillId="0" borderId="0" xfId="1" applyFont="1" applyFill="1"/>
    <xf numFmtId="0" fontId="7" fillId="2" borderId="4" xfId="1" applyFont="1" applyFill="1" applyBorder="1" applyAlignment="1">
      <alignment horizontal="left" vertical="center" wrapText="1"/>
    </xf>
    <xf numFmtId="0" fontId="8" fillId="2" borderId="1" xfId="1" applyFont="1" applyFill="1" applyBorder="1"/>
    <xf numFmtId="0" fontId="7" fillId="2" borderId="1" xfId="1" applyFont="1" applyFill="1" applyBorder="1"/>
    <xf numFmtId="0" fontId="2" fillId="4" borderId="0" xfId="1" applyFill="1"/>
    <xf numFmtId="0" fontId="8" fillId="2" borderId="0" xfId="1" applyFont="1" applyFill="1" applyBorder="1"/>
    <xf numFmtId="0" fontId="7" fillId="2" borderId="0" xfId="1" applyFont="1" applyFill="1" applyBorder="1"/>
    <xf numFmtId="164" fontId="7" fillId="2" borderId="0" xfId="1" applyNumberFormat="1" applyFont="1" applyFill="1" applyBorder="1" applyAlignment="1">
      <alignment horizontal="right"/>
    </xf>
    <xf numFmtId="0" fontId="5" fillId="2" borderId="1" xfId="1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abSelected="1" view="pageBreakPreview" topLeftCell="A22" zoomScale="115" zoomScaleNormal="130" zoomScaleSheetLayoutView="115" workbookViewId="0">
      <selection activeCell="C9" sqref="C9"/>
    </sheetView>
  </sheetViews>
  <sheetFormatPr defaultColWidth="9.140625" defaultRowHeight="12.75" x14ac:dyDescent="0.2"/>
  <cols>
    <col min="1" max="1" width="7.28515625" style="2" customWidth="1"/>
    <col min="2" max="2" width="48.42578125" style="2" customWidth="1"/>
    <col min="3" max="3" width="29.85546875" style="3" customWidth="1"/>
    <col min="4" max="16384" width="9.140625" style="1"/>
  </cols>
  <sheetData>
    <row r="1" spans="1:3" ht="11.25" customHeight="1" x14ac:dyDescent="0.2">
      <c r="A1" s="46" t="s">
        <v>0</v>
      </c>
      <c r="B1" s="47"/>
      <c r="C1" s="47"/>
    </row>
    <row r="2" spans="1:3" ht="18.75" customHeight="1" x14ac:dyDescent="0.2">
      <c r="A2" s="46" t="s">
        <v>1</v>
      </c>
      <c r="B2" s="47"/>
      <c r="C2" s="47"/>
    </row>
    <row r="3" spans="1:3" ht="18.75" customHeight="1" x14ac:dyDescent="0.2">
      <c r="A3" s="46"/>
      <c r="B3" s="47"/>
      <c r="C3" s="47"/>
    </row>
    <row r="4" spans="1:3" ht="18.75" customHeight="1" x14ac:dyDescent="0.2">
      <c r="A4" s="46" t="s">
        <v>454</v>
      </c>
      <c r="B4" s="48"/>
      <c r="C4" s="48"/>
    </row>
    <row r="5" spans="1:3" ht="18.75" customHeight="1" x14ac:dyDescent="0.3">
      <c r="A5" s="49" t="s">
        <v>2</v>
      </c>
      <c r="B5" s="50"/>
      <c r="C5" s="50"/>
    </row>
    <row r="6" spans="1:3" ht="56.45" customHeight="1" x14ac:dyDescent="0.2">
      <c r="A6" s="51" t="s">
        <v>453</v>
      </c>
      <c r="B6" s="52"/>
      <c r="C6" s="52"/>
    </row>
    <row r="7" spans="1:3" ht="14.45" customHeight="1" x14ac:dyDescent="0.25">
      <c r="A7" s="44" t="s">
        <v>3</v>
      </c>
      <c r="B7" s="45"/>
      <c r="C7" s="45"/>
    </row>
    <row r="8" spans="1:3" ht="6.75" customHeight="1" x14ac:dyDescent="0.2"/>
    <row r="9" spans="1:3" ht="32.450000000000003" customHeight="1" x14ac:dyDescent="0.2">
      <c r="A9" s="35" t="s">
        <v>4</v>
      </c>
      <c r="B9" s="35" t="s">
        <v>452</v>
      </c>
      <c r="C9" s="36" t="s">
        <v>451</v>
      </c>
    </row>
    <row r="10" spans="1:3" s="5" customFormat="1" x14ac:dyDescent="0.2">
      <c r="A10" s="4">
        <v>1</v>
      </c>
      <c r="B10" s="4">
        <v>2</v>
      </c>
      <c r="C10" s="4">
        <v>3</v>
      </c>
    </row>
    <row r="11" spans="1:3" s="9" customFormat="1" ht="15.75" x14ac:dyDescent="0.2">
      <c r="A11" s="6" t="s">
        <v>5</v>
      </c>
      <c r="B11" s="7" t="s">
        <v>6</v>
      </c>
      <c r="C11" s="8"/>
    </row>
    <row r="12" spans="1:3" s="12" customFormat="1" ht="22.5" customHeight="1" x14ac:dyDescent="0.2">
      <c r="A12" s="10" t="s">
        <v>7</v>
      </c>
      <c r="B12" s="11" t="s">
        <v>6</v>
      </c>
      <c r="C12" s="37">
        <v>8493.7999999999993</v>
      </c>
    </row>
    <row r="13" spans="1:3" ht="15.75" x14ac:dyDescent="0.2">
      <c r="A13" s="10" t="s">
        <v>8</v>
      </c>
      <c r="B13" s="11" t="s">
        <v>9</v>
      </c>
      <c r="C13" s="37">
        <v>1392.3</v>
      </c>
    </row>
    <row r="14" spans="1:3" ht="15.75" x14ac:dyDescent="0.2">
      <c r="A14" s="10" t="s">
        <v>10</v>
      </c>
      <c r="B14" s="11" t="s">
        <v>11</v>
      </c>
      <c r="C14" s="37">
        <v>1413.6</v>
      </c>
    </row>
    <row r="15" spans="1:3" ht="15.75" x14ac:dyDescent="0.2">
      <c r="A15" s="10" t="s">
        <v>12</v>
      </c>
      <c r="B15" s="11" t="s">
        <v>13</v>
      </c>
      <c r="C15" s="37">
        <v>598.9</v>
      </c>
    </row>
    <row r="16" spans="1:3" ht="15.75" x14ac:dyDescent="0.2">
      <c r="A16" s="10" t="s">
        <v>14</v>
      </c>
      <c r="B16" s="11" t="s">
        <v>15</v>
      </c>
      <c r="C16" s="37">
        <v>2398.6</v>
      </c>
    </row>
    <row r="17" spans="1:3" ht="15.75" x14ac:dyDescent="0.2">
      <c r="A17" s="10" t="s">
        <v>16</v>
      </c>
      <c r="B17" s="11" t="s">
        <v>17</v>
      </c>
      <c r="C17" s="37">
        <v>2188.8000000000002</v>
      </c>
    </row>
    <row r="18" spans="1:3" ht="15.75" x14ac:dyDescent="0.2">
      <c r="A18" s="10" t="s">
        <v>18</v>
      </c>
      <c r="B18" s="11" t="s">
        <v>19</v>
      </c>
      <c r="C18" s="37">
        <v>589.79999999999995</v>
      </c>
    </row>
    <row r="19" spans="1:3" ht="15.75" x14ac:dyDescent="0.2">
      <c r="A19" s="10" t="s">
        <v>20</v>
      </c>
      <c r="B19" s="11" t="s">
        <v>21</v>
      </c>
      <c r="C19" s="37">
        <v>1130.9000000000001</v>
      </c>
    </row>
    <row r="20" spans="1:3" ht="15.75" x14ac:dyDescent="0.2">
      <c r="A20" s="10" t="s">
        <v>22</v>
      </c>
      <c r="B20" s="11" t="s">
        <v>23</v>
      </c>
      <c r="C20" s="37">
        <v>574.6</v>
      </c>
    </row>
    <row r="21" spans="1:3" ht="15.75" x14ac:dyDescent="0.2">
      <c r="A21" s="10" t="s">
        <v>24</v>
      </c>
      <c r="B21" s="11" t="s">
        <v>25</v>
      </c>
      <c r="C21" s="37">
        <v>1669</v>
      </c>
    </row>
    <row r="22" spans="1:3" ht="15.75" x14ac:dyDescent="0.2">
      <c r="A22" s="13"/>
      <c r="B22" s="14" t="s">
        <v>26</v>
      </c>
      <c r="C22" s="38">
        <f>SUM(C12:C21)</f>
        <v>20450.3</v>
      </c>
    </row>
    <row r="23" spans="1:3" s="9" customFormat="1" ht="25.5" customHeight="1" x14ac:dyDescent="0.2">
      <c r="A23" s="6" t="s">
        <v>27</v>
      </c>
      <c r="B23" s="7" t="s">
        <v>28</v>
      </c>
      <c r="C23" s="39"/>
    </row>
    <row r="24" spans="1:3" ht="15.75" x14ac:dyDescent="0.2">
      <c r="A24" s="10" t="s">
        <v>29</v>
      </c>
      <c r="B24" s="11" t="s">
        <v>28</v>
      </c>
      <c r="C24" s="37">
        <v>2608.3000000000002</v>
      </c>
    </row>
    <row r="25" spans="1:3" ht="15.75" x14ac:dyDescent="0.2">
      <c r="A25" s="10" t="s">
        <v>30</v>
      </c>
      <c r="B25" s="11" t="s">
        <v>31</v>
      </c>
      <c r="C25" s="37">
        <v>601.9</v>
      </c>
    </row>
    <row r="26" spans="1:3" ht="15.75" x14ac:dyDescent="0.2">
      <c r="A26" s="10" t="s">
        <v>32</v>
      </c>
      <c r="B26" s="11" t="s">
        <v>33</v>
      </c>
      <c r="C26" s="37">
        <v>276.60000000000002</v>
      </c>
    </row>
    <row r="27" spans="1:3" ht="15.75" x14ac:dyDescent="0.2">
      <c r="A27" s="10" t="s">
        <v>34</v>
      </c>
      <c r="B27" s="11" t="s">
        <v>35</v>
      </c>
      <c r="C27" s="37">
        <v>905.9</v>
      </c>
    </row>
    <row r="28" spans="1:3" ht="15.75" x14ac:dyDescent="0.2">
      <c r="A28" s="10" t="s">
        <v>36</v>
      </c>
      <c r="B28" s="11" t="s">
        <v>37</v>
      </c>
      <c r="C28" s="37">
        <v>753.9</v>
      </c>
    </row>
    <row r="29" spans="1:3" ht="15.75" x14ac:dyDescent="0.2">
      <c r="A29" s="10" t="s">
        <v>38</v>
      </c>
      <c r="B29" s="11" t="s">
        <v>39</v>
      </c>
      <c r="C29" s="37">
        <v>522.9</v>
      </c>
    </row>
    <row r="30" spans="1:3" ht="15.75" x14ac:dyDescent="0.2">
      <c r="A30" s="10" t="s">
        <v>40</v>
      </c>
      <c r="B30" s="11" t="s">
        <v>41</v>
      </c>
      <c r="C30" s="37">
        <v>200.6</v>
      </c>
    </row>
    <row r="31" spans="1:3" ht="15.75" x14ac:dyDescent="0.2">
      <c r="A31" s="10" t="s">
        <v>42</v>
      </c>
      <c r="B31" s="11" t="s">
        <v>43</v>
      </c>
      <c r="C31" s="37">
        <v>757</v>
      </c>
    </row>
    <row r="32" spans="1:3" ht="15.75" x14ac:dyDescent="0.2">
      <c r="A32" s="10" t="s">
        <v>44</v>
      </c>
      <c r="B32" s="11" t="s">
        <v>45</v>
      </c>
      <c r="C32" s="37">
        <v>635.4</v>
      </c>
    </row>
    <row r="33" spans="1:3" ht="15.75" x14ac:dyDescent="0.2">
      <c r="A33" s="10" t="s">
        <v>46</v>
      </c>
      <c r="B33" s="11" t="s">
        <v>47</v>
      </c>
      <c r="C33" s="37">
        <v>401.3</v>
      </c>
    </row>
    <row r="34" spans="1:3" ht="15.75" x14ac:dyDescent="0.2">
      <c r="A34" s="10" t="s">
        <v>48</v>
      </c>
      <c r="B34" s="11" t="s">
        <v>49</v>
      </c>
      <c r="C34" s="37">
        <v>611</v>
      </c>
    </row>
    <row r="35" spans="1:3" ht="15.75" x14ac:dyDescent="0.2">
      <c r="A35" s="15" t="s">
        <v>50</v>
      </c>
      <c r="B35" s="11" t="s">
        <v>51</v>
      </c>
      <c r="C35" s="37">
        <v>273.60000000000002</v>
      </c>
    </row>
    <row r="36" spans="1:3" ht="15.75" x14ac:dyDescent="0.2">
      <c r="A36" s="10" t="s">
        <v>52</v>
      </c>
      <c r="B36" s="11" t="s">
        <v>53</v>
      </c>
      <c r="C36" s="37">
        <v>693.1</v>
      </c>
    </row>
    <row r="37" spans="1:3" ht="15.75" x14ac:dyDescent="0.2">
      <c r="A37" s="10" t="s">
        <v>54</v>
      </c>
      <c r="B37" s="11" t="s">
        <v>55</v>
      </c>
      <c r="C37" s="37">
        <v>237.1</v>
      </c>
    </row>
    <row r="38" spans="1:3" ht="15.75" x14ac:dyDescent="0.2">
      <c r="A38" s="10" t="s">
        <v>56</v>
      </c>
      <c r="B38" s="11" t="s">
        <v>57</v>
      </c>
      <c r="C38" s="37">
        <v>614.1</v>
      </c>
    </row>
    <row r="39" spans="1:3" ht="15.75" x14ac:dyDescent="0.2">
      <c r="A39" s="10" t="s">
        <v>58</v>
      </c>
      <c r="B39" s="11" t="s">
        <v>59</v>
      </c>
      <c r="C39" s="37">
        <v>346.6</v>
      </c>
    </row>
    <row r="40" spans="1:3" ht="15.75" x14ac:dyDescent="0.2">
      <c r="A40" s="16" t="s">
        <v>60</v>
      </c>
      <c r="B40" s="17" t="s">
        <v>61</v>
      </c>
      <c r="C40" s="40">
        <v>249.3</v>
      </c>
    </row>
    <row r="41" spans="1:3" ht="15.75" x14ac:dyDescent="0.2">
      <c r="A41" s="18"/>
      <c r="B41" s="7" t="s">
        <v>26</v>
      </c>
      <c r="C41" s="39">
        <f>SUM(C24:C40)</f>
        <v>10688.6</v>
      </c>
    </row>
    <row r="42" spans="1:3" s="9" customFormat="1" ht="15.75" x14ac:dyDescent="0.2">
      <c r="A42" s="19" t="s">
        <v>62</v>
      </c>
      <c r="B42" s="20" t="s">
        <v>63</v>
      </c>
      <c r="C42" s="39"/>
    </row>
    <row r="43" spans="1:3" ht="15.75" x14ac:dyDescent="0.2">
      <c r="A43" s="21" t="s">
        <v>64</v>
      </c>
      <c r="B43" s="22" t="s">
        <v>65</v>
      </c>
      <c r="C43" s="37">
        <v>729.6</v>
      </c>
    </row>
    <row r="44" spans="1:3" ht="15.75" x14ac:dyDescent="0.2">
      <c r="A44" s="21" t="s">
        <v>66</v>
      </c>
      <c r="B44" s="22" t="s">
        <v>67</v>
      </c>
      <c r="C44" s="37">
        <v>3967.2</v>
      </c>
    </row>
    <row r="45" spans="1:3" ht="18.75" customHeight="1" x14ac:dyDescent="0.2">
      <c r="A45" s="21" t="s">
        <v>68</v>
      </c>
      <c r="B45" s="22" t="s">
        <v>69</v>
      </c>
      <c r="C45" s="37">
        <v>358.7</v>
      </c>
    </row>
    <row r="46" spans="1:3" ht="15.75" x14ac:dyDescent="0.2">
      <c r="A46" s="23" t="s">
        <v>70</v>
      </c>
      <c r="B46" s="22" t="s">
        <v>71</v>
      </c>
      <c r="C46" s="37">
        <v>960.6</v>
      </c>
    </row>
    <row r="47" spans="1:3" ht="15.75" x14ac:dyDescent="0.2">
      <c r="A47" s="21" t="s">
        <v>72</v>
      </c>
      <c r="B47" s="22" t="s">
        <v>73</v>
      </c>
      <c r="C47" s="37">
        <v>483.4</v>
      </c>
    </row>
    <row r="48" spans="1:3" ht="15.75" x14ac:dyDescent="0.2">
      <c r="A48" s="21" t="s">
        <v>74</v>
      </c>
      <c r="B48" s="22" t="s">
        <v>75</v>
      </c>
      <c r="C48" s="37">
        <v>1222.0999999999999</v>
      </c>
    </row>
    <row r="49" spans="1:3" ht="15.75" x14ac:dyDescent="0.2">
      <c r="A49" s="21" t="s">
        <v>76</v>
      </c>
      <c r="B49" s="22" t="s">
        <v>77</v>
      </c>
      <c r="C49" s="37">
        <v>930.2</v>
      </c>
    </row>
    <row r="50" spans="1:3" ht="15.75" x14ac:dyDescent="0.2">
      <c r="A50" s="21" t="s">
        <v>78</v>
      </c>
      <c r="B50" s="22" t="s">
        <v>79</v>
      </c>
      <c r="C50" s="37">
        <v>3064.3</v>
      </c>
    </row>
    <row r="51" spans="1:3" ht="15.75" x14ac:dyDescent="0.2">
      <c r="A51" s="21" t="s">
        <v>80</v>
      </c>
      <c r="B51" s="22" t="s">
        <v>81</v>
      </c>
      <c r="C51" s="37">
        <v>1605.1</v>
      </c>
    </row>
    <row r="52" spans="1:3" ht="15.75" x14ac:dyDescent="0.2">
      <c r="A52" s="21" t="s">
        <v>82</v>
      </c>
      <c r="B52" s="22" t="s">
        <v>83</v>
      </c>
      <c r="C52" s="37">
        <v>1048.8</v>
      </c>
    </row>
    <row r="53" spans="1:3" ht="15.75" x14ac:dyDescent="0.2">
      <c r="A53" s="21" t="s">
        <v>84</v>
      </c>
      <c r="B53" s="22" t="s">
        <v>85</v>
      </c>
      <c r="C53" s="37">
        <v>88.2</v>
      </c>
    </row>
    <row r="54" spans="1:3" ht="15.75" x14ac:dyDescent="0.2">
      <c r="A54" s="21" t="s">
        <v>86</v>
      </c>
      <c r="B54" s="22" t="s">
        <v>87</v>
      </c>
      <c r="C54" s="37">
        <v>459</v>
      </c>
    </row>
    <row r="55" spans="1:3" ht="15.75" x14ac:dyDescent="0.2">
      <c r="A55" s="21" t="s">
        <v>88</v>
      </c>
      <c r="B55" s="22" t="s">
        <v>89</v>
      </c>
      <c r="C55" s="37">
        <v>1726.7</v>
      </c>
    </row>
    <row r="56" spans="1:3" ht="15.75" x14ac:dyDescent="0.2">
      <c r="A56" s="21" t="s">
        <v>90</v>
      </c>
      <c r="B56" s="22" t="s">
        <v>91</v>
      </c>
      <c r="C56" s="37">
        <v>358.7</v>
      </c>
    </row>
    <row r="57" spans="1:3" ht="15.75" x14ac:dyDescent="0.2">
      <c r="A57" s="24" t="s">
        <v>92</v>
      </c>
      <c r="B57" s="25" t="s">
        <v>93</v>
      </c>
      <c r="C57" s="40">
        <v>1127.8</v>
      </c>
    </row>
    <row r="58" spans="1:3" ht="15.75" x14ac:dyDescent="0.2">
      <c r="A58" s="10"/>
      <c r="B58" s="26" t="s">
        <v>26</v>
      </c>
      <c r="C58" s="41">
        <f>SUM(C43:C57)</f>
        <v>18130.400000000001</v>
      </c>
    </row>
    <row r="59" spans="1:3" s="9" customFormat="1" ht="21" customHeight="1" x14ac:dyDescent="0.2">
      <c r="A59" s="19" t="s">
        <v>94</v>
      </c>
      <c r="B59" s="20" t="s">
        <v>95</v>
      </c>
      <c r="C59" s="39"/>
    </row>
    <row r="60" spans="1:3" ht="15.75" x14ac:dyDescent="0.2">
      <c r="A60" s="21" t="s">
        <v>96</v>
      </c>
      <c r="B60" s="22" t="s">
        <v>97</v>
      </c>
      <c r="C60" s="37">
        <v>601.9</v>
      </c>
    </row>
    <row r="61" spans="1:3" ht="15.75" x14ac:dyDescent="0.2">
      <c r="A61" s="21" t="s">
        <v>98</v>
      </c>
      <c r="B61" s="22" t="s">
        <v>99</v>
      </c>
      <c r="C61" s="37">
        <v>4833.6000000000004</v>
      </c>
    </row>
    <row r="62" spans="1:3" ht="15.75" x14ac:dyDescent="0.2">
      <c r="A62" s="21" t="s">
        <v>100</v>
      </c>
      <c r="B62" s="22" t="s">
        <v>101</v>
      </c>
      <c r="C62" s="37">
        <v>787.4</v>
      </c>
    </row>
    <row r="63" spans="1:3" ht="15.75" x14ac:dyDescent="0.2">
      <c r="A63" s="21" t="s">
        <v>102</v>
      </c>
      <c r="B63" s="22" t="s">
        <v>103</v>
      </c>
      <c r="C63" s="37">
        <v>258.39999999999998</v>
      </c>
    </row>
    <row r="64" spans="1:3" ht="15.75" x14ac:dyDescent="0.2">
      <c r="A64" s="21" t="s">
        <v>104</v>
      </c>
      <c r="B64" s="22" t="s">
        <v>105</v>
      </c>
      <c r="C64" s="37">
        <v>2957.9</v>
      </c>
    </row>
    <row r="65" spans="1:3" ht="15.75" x14ac:dyDescent="0.2">
      <c r="A65" s="21" t="s">
        <v>106</v>
      </c>
      <c r="B65" s="22" t="s">
        <v>107</v>
      </c>
      <c r="C65" s="37">
        <v>103.4</v>
      </c>
    </row>
    <row r="66" spans="1:3" ht="15.75" x14ac:dyDescent="0.2">
      <c r="A66" s="21" t="s">
        <v>108</v>
      </c>
      <c r="B66" s="22" t="s">
        <v>109</v>
      </c>
      <c r="C66" s="37">
        <v>1763.2</v>
      </c>
    </row>
    <row r="67" spans="1:3" ht="15.75" x14ac:dyDescent="0.2">
      <c r="A67" s="21" t="s">
        <v>110</v>
      </c>
      <c r="B67" s="22" t="s">
        <v>111</v>
      </c>
      <c r="C67" s="37">
        <v>936.3</v>
      </c>
    </row>
    <row r="68" spans="1:3" ht="15.75" x14ac:dyDescent="0.2">
      <c r="A68" s="21" t="s">
        <v>112</v>
      </c>
      <c r="B68" s="22" t="s">
        <v>113</v>
      </c>
      <c r="C68" s="37">
        <v>687</v>
      </c>
    </row>
    <row r="69" spans="1:3" ht="15.75" x14ac:dyDescent="0.2">
      <c r="A69" s="21" t="s">
        <v>114</v>
      </c>
      <c r="B69" s="22" t="s">
        <v>115</v>
      </c>
      <c r="C69" s="37">
        <v>401.3</v>
      </c>
    </row>
    <row r="70" spans="1:3" ht="15.75" x14ac:dyDescent="0.2">
      <c r="A70" s="21" t="s">
        <v>116</v>
      </c>
      <c r="B70" s="22" t="s">
        <v>117</v>
      </c>
      <c r="C70" s="37">
        <v>9.1</v>
      </c>
    </row>
    <row r="71" spans="1:3" ht="15.75" x14ac:dyDescent="0.2">
      <c r="A71" s="21" t="s">
        <v>118</v>
      </c>
      <c r="B71" s="22" t="s">
        <v>119</v>
      </c>
      <c r="C71" s="37">
        <v>592.79999999999995</v>
      </c>
    </row>
    <row r="72" spans="1:3" ht="15.75" x14ac:dyDescent="0.2">
      <c r="A72" s="21" t="s">
        <v>120</v>
      </c>
      <c r="B72" s="22" t="s">
        <v>121</v>
      </c>
      <c r="C72" s="37">
        <v>1033.5999999999999</v>
      </c>
    </row>
    <row r="73" spans="1:3" ht="15.75" x14ac:dyDescent="0.2">
      <c r="A73" s="21" t="s">
        <v>122</v>
      </c>
      <c r="B73" s="22" t="s">
        <v>123</v>
      </c>
      <c r="C73" s="37">
        <v>1647.7</v>
      </c>
    </row>
    <row r="74" spans="1:3" ht="15.75" x14ac:dyDescent="0.2">
      <c r="A74" s="21" t="s">
        <v>124</v>
      </c>
      <c r="B74" s="22" t="s">
        <v>125</v>
      </c>
      <c r="C74" s="37">
        <v>963.7</v>
      </c>
    </row>
    <row r="75" spans="1:3" ht="15.75" x14ac:dyDescent="0.2">
      <c r="A75" s="21" t="s">
        <v>126</v>
      </c>
      <c r="B75" s="22" t="s">
        <v>127</v>
      </c>
      <c r="C75" s="37">
        <v>1897</v>
      </c>
    </row>
    <row r="76" spans="1:3" ht="15.75" x14ac:dyDescent="0.2">
      <c r="A76" s="21" t="s">
        <v>128</v>
      </c>
      <c r="B76" s="22" t="s">
        <v>129</v>
      </c>
      <c r="C76" s="37">
        <v>525.9</v>
      </c>
    </row>
    <row r="77" spans="1:3" ht="15.75" x14ac:dyDescent="0.2">
      <c r="A77" s="24" t="s">
        <v>130</v>
      </c>
      <c r="B77" s="25" t="s">
        <v>131</v>
      </c>
      <c r="C77" s="40">
        <v>784.3</v>
      </c>
    </row>
    <row r="78" spans="1:3" ht="15.75" x14ac:dyDescent="0.2">
      <c r="A78" s="10"/>
      <c r="B78" s="26" t="s">
        <v>26</v>
      </c>
      <c r="C78" s="41">
        <f>SUM(C60:C77)</f>
        <v>20784.5</v>
      </c>
    </row>
    <row r="79" spans="1:3" s="9" customFormat="1" ht="15.75" x14ac:dyDescent="0.2">
      <c r="A79" s="19" t="s">
        <v>132</v>
      </c>
      <c r="B79" s="20" t="s">
        <v>133</v>
      </c>
      <c r="C79" s="39"/>
    </row>
    <row r="80" spans="1:3" s="12" customFormat="1" ht="15.75" x14ac:dyDescent="0.2">
      <c r="A80" s="21" t="s">
        <v>134</v>
      </c>
      <c r="B80" s="22" t="s">
        <v>133</v>
      </c>
      <c r="C80" s="37">
        <v>27.4</v>
      </c>
    </row>
    <row r="81" spans="1:3" ht="15.75" x14ac:dyDescent="0.2">
      <c r="A81" s="21" t="s">
        <v>135</v>
      </c>
      <c r="B81" s="22" t="s">
        <v>136</v>
      </c>
      <c r="C81" s="37">
        <v>2854.6</v>
      </c>
    </row>
    <row r="82" spans="1:3" ht="15.75" x14ac:dyDescent="0.2">
      <c r="A82" s="21" t="s">
        <v>137</v>
      </c>
      <c r="B82" s="22" t="s">
        <v>138</v>
      </c>
      <c r="C82" s="37">
        <v>431.7</v>
      </c>
    </row>
    <row r="83" spans="1:3" ht="15.75" x14ac:dyDescent="0.2">
      <c r="A83" s="21" t="s">
        <v>139</v>
      </c>
      <c r="B83" s="22" t="s">
        <v>140</v>
      </c>
      <c r="C83" s="37">
        <v>2188.8000000000002</v>
      </c>
    </row>
    <row r="84" spans="1:3" ht="15.75" x14ac:dyDescent="0.2">
      <c r="A84" s="21" t="s">
        <v>141</v>
      </c>
      <c r="B84" s="22" t="s">
        <v>142</v>
      </c>
      <c r="C84" s="37">
        <v>5991.8</v>
      </c>
    </row>
    <row r="85" spans="1:3" ht="15.75" x14ac:dyDescent="0.2">
      <c r="A85" s="21" t="s">
        <v>143</v>
      </c>
      <c r="B85" s="22" t="s">
        <v>144</v>
      </c>
      <c r="C85" s="37">
        <v>1675</v>
      </c>
    </row>
    <row r="86" spans="1:3" ht="15.75" x14ac:dyDescent="0.2">
      <c r="A86" s="21" t="s">
        <v>145</v>
      </c>
      <c r="B86" s="22" t="s">
        <v>146</v>
      </c>
      <c r="C86" s="37">
        <v>2216.1999999999998</v>
      </c>
    </row>
    <row r="87" spans="1:3" ht="15.75" x14ac:dyDescent="0.2">
      <c r="A87" s="21" t="s">
        <v>147</v>
      </c>
      <c r="B87" s="22" t="s">
        <v>148</v>
      </c>
      <c r="C87" s="37">
        <v>3043</v>
      </c>
    </row>
    <row r="88" spans="1:3" ht="15.75" x14ac:dyDescent="0.2">
      <c r="A88" s="21" t="s">
        <v>149</v>
      </c>
      <c r="B88" s="22" t="s">
        <v>150</v>
      </c>
      <c r="C88" s="37">
        <v>2927.5</v>
      </c>
    </row>
    <row r="89" spans="1:3" ht="15.75" x14ac:dyDescent="0.2">
      <c r="A89" s="21" t="s">
        <v>151</v>
      </c>
      <c r="B89" s="22" t="s">
        <v>152</v>
      </c>
      <c r="C89" s="37">
        <v>4681.6000000000004</v>
      </c>
    </row>
    <row r="90" spans="1:3" ht="15.75" x14ac:dyDescent="0.2">
      <c r="A90" s="21" t="s">
        <v>153</v>
      </c>
      <c r="B90" s="22" t="s">
        <v>154</v>
      </c>
      <c r="C90" s="37">
        <v>1696.3</v>
      </c>
    </row>
    <row r="91" spans="1:3" ht="15.75" x14ac:dyDescent="0.2">
      <c r="A91" s="21" t="s">
        <v>155</v>
      </c>
      <c r="B91" s="22" t="s">
        <v>156</v>
      </c>
      <c r="C91" s="37">
        <v>1498.7</v>
      </c>
    </row>
    <row r="92" spans="1:3" ht="15.75" x14ac:dyDescent="0.2">
      <c r="A92" s="24" t="s">
        <v>157</v>
      </c>
      <c r="B92" s="25" t="s">
        <v>158</v>
      </c>
      <c r="C92" s="40">
        <v>2106.6999999999998</v>
      </c>
    </row>
    <row r="93" spans="1:3" ht="15.75" x14ac:dyDescent="0.2">
      <c r="A93" s="10"/>
      <c r="B93" s="26" t="s">
        <v>26</v>
      </c>
      <c r="C93" s="41">
        <f>SUM(C80:C92)</f>
        <v>31339.3</v>
      </c>
    </row>
    <row r="94" spans="1:3" s="9" customFormat="1" ht="15.75" x14ac:dyDescent="0.2">
      <c r="A94" s="19" t="s">
        <v>159</v>
      </c>
      <c r="B94" s="20" t="s">
        <v>160</v>
      </c>
      <c r="C94" s="39"/>
    </row>
    <row r="95" spans="1:3" s="12" customFormat="1" ht="15.75" x14ac:dyDescent="0.2">
      <c r="A95" s="21" t="s">
        <v>161</v>
      </c>
      <c r="B95" s="22" t="s">
        <v>160</v>
      </c>
      <c r="C95" s="37">
        <v>4249.8999999999996</v>
      </c>
    </row>
    <row r="96" spans="1:3" ht="15.75" x14ac:dyDescent="0.2">
      <c r="A96" s="21" t="s">
        <v>162</v>
      </c>
      <c r="B96" s="22" t="s">
        <v>163</v>
      </c>
      <c r="C96" s="37">
        <v>705.3</v>
      </c>
    </row>
    <row r="97" spans="1:3" ht="15.75" x14ac:dyDescent="0.2">
      <c r="A97" s="21" t="s">
        <v>164</v>
      </c>
      <c r="B97" s="22" t="s">
        <v>165</v>
      </c>
      <c r="C97" s="37">
        <v>1669</v>
      </c>
    </row>
    <row r="98" spans="1:3" ht="15.75" x14ac:dyDescent="0.2">
      <c r="A98" s="21" t="s">
        <v>166</v>
      </c>
      <c r="B98" s="22" t="s">
        <v>167</v>
      </c>
      <c r="C98" s="37">
        <v>632.29999999999995</v>
      </c>
    </row>
    <row r="99" spans="1:3" ht="15.75" x14ac:dyDescent="0.2">
      <c r="A99" s="21" t="s">
        <v>168</v>
      </c>
      <c r="B99" s="22" t="s">
        <v>169</v>
      </c>
      <c r="C99" s="37">
        <v>7016.3</v>
      </c>
    </row>
    <row r="100" spans="1:3" ht="15.75" x14ac:dyDescent="0.2">
      <c r="A100" s="21" t="s">
        <v>170</v>
      </c>
      <c r="B100" s="22" t="s">
        <v>171</v>
      </c>
      <c r="C100" s="37">
        <v>4028</v>
      </c>
    </row>
    <row r="101" spans="1:3" ht="15.75" x14ac:dyDescent="0.2">
      <c r="A101" s="21" t="s">
        <v>172</v>
      </c>
      <c r="B101" s="22" t="s">
        <v>173</v>
      </c>
      <c r="C101" s="37">
        <v>677.9</v>
      </c>
    </row>
    <row r="102" spans="1:3" ht="15.75" x14ac:dyDescent="0.2">
      <c r="A102" s="21" t="s">
        <v>174</v>
      </c>
      <c r="B102" s="22" t="s">
        <v>175</v>
      </c>
      <c r="C102" s="37">
        <v>1596</v>
      </c>
    </row>
    <row r="103" spans="1:3" ht="15.75" x14ac:dyDescent="0.2">
      <c r="A103" s="21" t="s">
        <v>176</v>
      </c>
      <c r="B103" s="22" t="s">
        <v>177</v>
      </c>
      <c r="C103" s="37">
        <v>2045.9</v>
      </c>
    </row>
    <row r="104" spans="1:3" ht="15.75" x14ac:dyDescent="0.2">
      <c r="A104" s="21" t="s">
        <v>178</v>
      </c>
      <c r="B104" s="22" t="s">
        <v>179</v>
      </c>
      <c r="C104" s="37">
        <v>711.4</v>
      </c>
    </row>
    <row r="105" spans="1:3" ht="15.75" x14ac:dyDescent="0.2">
      <c r="A105" s="21" t="s">
        <v>180</v>
      </c>
      <c r="B105" s="22" t="s">
        <v>181</v>
      </c>
      <c r="C105" s="37">
        <v>857.3</v>
      </c>
    </row>
    <row r="106" spans="1:3" ht="15.75" x14ac:dyDescent="0.2">
      <c r="A106" s="21" t="s">
        <v>182</v>
      </c>
      <c r="B106" s="22" t="s">
        <v>183</v>
      </c>
      <c r="C106" s="37">
        <v>975.8</v>
      </c>
    </row>
    <row r="107" spans="1:3" ht="15.75" x14ac:dyDescent="0.2">
      <c r="A107" s="21" t="s">
        <v>184</v>
      </c>
      <c r="B107" s="22" t="s">
        <v>185</v>
      </c>
      <c r="C107" s="37">
        <v>1371</v>
      </c>
    </row>
    <row r="108" spans="1:3" ht="15.75" x14ac:dyDescent="0.2">
      <c r="A108" s="21" t="s">
        <v>186</v>
      </c>
      <c r="B108" s="22" t="s">
        <v>187</v>
      </c>
      <c r="C108" s="37">
        <v>1431.8</v>
      </c>
    </row>
    <row r="109" spans="1:3" ht="15.75" x14ac:dyDescent="0.2">
      <c r="A109" s="21" t="s">
        <v>188</v>
      </c>
      <c r="B109" s="22" t="s">
        <v>189</v>
      </c>
      <c r="C109" s="37">
        <v>2699.5</v>
      </c>
    </row>
    <row r="110" spans="1:3" ht="15.75" x14ac:dyDescent="0.2">
      <c r="A110" s="21" t="s">
        <v>190</v>
      </c>
      <c r="B110" s="22" t="s">
        <v>191</v>
      </c>
      <c r="C110" s="37">
        <v>1720.6</v>
      </c>
    </row>
    <row r="111" spans="1:3" ht="15.75" x14ac:dyDescent="0.2">
      <c r="A111" s="21" t="s">
        <v>192</v>
      </c>
      <c r="B111" s="22" t="s">
        <v>193</v>
      </c>
      <c r="C111" s="37">
        <v>1064</v>
      </c>
    </row>
    <row r="112" spans="1:3" ht="15.75" x14ac:dyDescent="0.2">
      <c r="A112" s="24" t="s">
        <v>194</v>
      </c>
      <c r="B112" s="25" t="s">
        <v>195</v>
      </c>
      <c r="C112" s="40">
        <v>255.4</v>
      </c>
    </row>
    <row r="113" spans="1:3" ht="17.25" customHeight="1" x14ac:dyDescent="0.2">
      <c r="A113" s="10"/>
      <c r="B113" s="26" t="s">
        <v>26</v>
      </c>
      <c r="C113" s="41">
        <f>SUM(C95:C112)</f>
        <v>33707.4</v>
      </c>
    </row>
    <row r="114" spans="1:3" s="9" customFormat="1" ht="20.25" customHeight="1" x14ac:dyDescent="0.2">
      <c r="A114" s="19" t="s">
        <v>196</v>
      </c>
      <c r="B114" s="20" t="s">
        <v>197</v>
      </c>
      <c r="C114" s="39"/>
    </row>
    <row r="115" spans="1:3" s="12" customFormat="1" ht="15.75" x14ac:dyDescent="0.2">
      <c r="A115" s="21" t="s">
        <v>198</v>
      </c>
      <c r="B115" s="22" t="s">
        <v>197</v>
      </c>
      <c r="C115" s="37">
        <v>1957.8</v>
      </c>
    </row>
    <row r="116" spans="1:3" ht="15.75" x14ac:dyDescent="0.2">
      <c r="A116" s="21" t="s">
        <v>199</v>
      </c>
      <c r="B116" s="22" t="s">
        <v>200</v>
      </c>
      <c r="C116" s="37">
        <v>878.6</v>
      </c>
    </row>
    <row r="117" spans="1:3" ht="15.75" x14ac:dyDescent="0.2">
      <c r="A117" s="21" t="s">
        <v>201</v>
      </c>
      <c r="B117" s="22" t="s">
        <v>202</v>
      </c>
      <c r="C117" s="37">
        <v>994.1</v>
      </c>
    </row>
    <row r="118" spans="1:3" ht="15.75" x14ac:dyDescent="0.2">
      <c r="A118" s="21" t="s">
        <v>203</v>
      </c>
      <c r="B118" s="22" t="s">
        <v>204</v>
      </c>
      <c r="C118" s="37">
        <v>677.9</v>
      </c>
    </row>
    <row r="119" spans="1:3" ht="15.75" x14ac:dyDescent="0.2">
      <c r="A119" s="21" t="s">
        <v>205</v>
      </c>
      <c r="B119" s="22" t="s">
        <v>206</v>
      </c>
      <c r="C119" s="37">
        <v>1805.8</v>
      </c>
    </row>
    <row r="120" spans="1:3" ht="15.75" x14ac:dyDescent="0.2">
      <c r="A120" s="21" t="s">
        <v>207</v>
      </c>
      <c r="B120" s="22" t="s">
        <v>208</v>
      </c>
      <c r="C120" s="37">
        <v>2930.6</v>
      </c>
    </row>
    <row r="121" spans="1:3" ht="15.75" x14ac:dyDescent="0.2">
      <c r="A121" s="21" t="s">
        <v>209</v>
      </c>
      <c r="B121" s="22" t="s">
        <v>210</v>
      </c>
      <c r="C121" s="37">
        <v>924.2</v>
      </c>
    </row>
    <row r="122" spans="1:3" ht="15.75" x14ac:dyDescent="0.2">
      <c r="A122" s="21" t="s">
        <v>211</v>
      </c>
      <c r="B122" s="22" t="s">
        <v>212</v>
      </c>
      <c r="C122" s="37">
        <v>571.5</v>
      </c>
    </row>
    <row r="123" spans="1:3" ht="15.75" x14ac:dyDescent="0.2">
      <c r="A123" s="21" t="s">
        <v>213</v>
      </c>
      <c r="B123" s="22" t="s">
        <v>214</v>
      </c>
      <c r="C123" s="37">
        <v>918.1</v>
      </c>
    </row>
    <row r="124" spans="1:3" ht="15.75" x14ac:dyDescent="0.2">
      <c r="A124" s="21" t="s">
        <v>215</v>
      </c>
      <c r="B124" s="22" t="s">
        <v>216</v>
      </c>
      <c r="C124" s="37">
        <v>985</v>
      </c>
    </row>
    <row r="125" spans="1:3" ht="15.75" x14ac:dyDescent="0.2">
      <c r="A125" s="21" t="s">
        <v>217</v>
      </c>
      <c r="B125" s="22" t="s">
        <v>218</v>
      </c>
      <c r="C125" s="37">
        <v>1249.4000000000001</v>
      </c>
    </row>
    <row r="126" spans="1:3" ht="15.75" x14ac:dyDescent="0.2">
      <c r="A126" s="24" t="s">
        <v>219</v>
      </c>
      <c r="B126" s="25" t="s">
        <v>220</v>
      </c>
      <c r="C126" s="40">
        <v>668.8</v>
      </c>
    </row>
    <row r="127" spans="1:3" ht="17.25" customHeight="1" x14ac:dyDescent="0.2">
      <c r="A127" s="10"/>
      <c r="B127" s="26" t="s">
        <v>26</v>
      </c>
      <c r="C127" s="41">
        <f>SUM(C115:C126)</f>
        <v>14561.8</v>
      </c>
    </row>
    <row r="128" spans="1:3" s="9" customFormat="1" ht="15.75" x14ac:dyDescent="0.2">
      <c r="A128" s="19" t="s">
        <v>221</v>
      </c>
      <c r="B128" s="20" t="s">
        <v>222</v>
      </c>
      <c r="C128" s="39"/>
    </row>
    <row r="129" spans="1:3" s="12" customFormat="1" ht="15.75" x14ac:dyDescent="0.2">
      <c r="A129" s="21" t="s">
        <v>223</v>
      </c>
      <c r="B129" s="22" t="s">
        <v>222</v>
      </c>
      <c r="C129" s="37">
        <v>6253.3</v>
      </c>
    </row>
    <row r="130" spans="1:3" ht="15.75" x14ac:dyDescent="0.2">
      <c r="A130" s="21" t="s">
        <v>224</v>
      </c>
      <c r="B130" s="22" t="s">
        <v>225</v>
      </c>
      <c r="C130" s="37">
        <v>2328.6</v>
      </c>
    </row>
    <row r="131" spans="1:3" ht="15.75" x14ac:dyDescent="0.2">
      <c r="A131" s="21" t="s">
        <v>226</v>
      </c>
      <c r="B131" s="22" t="s">
        <v>227</v>
      </c>
      <c r="C131" s="37">
        <v>924.2</v>
      </c>
    </row>
    <row r="132" spans="1:3" ht="15.75" x14ac:dyDescent="0.2">
      <c r="A132" s="21" t="s">
        <v>228</v>
      </c>
      <c r="B132" s="22" t="s">
        <v>229</v>
      </c>
      <c r="C132" s="37">
        <v>1155.2</v>
      </c>
    </row>
    <row r="133" spans="1:3" ht="15.75" x14ac:dyDescent="0.2">
      <c r="A133" s="21" t="s">
        <v>230</v>
      </c>
      <c r="B133" s="22" t="s">
        <v>231</v>
      </c>
      <c r="C133" s="37">
        <v>440.8</v>
      </c>
    </row>
    <row r="134" spans="1:3" ht="15.75" x14ac:dyDescent="0.2">
      <c r="A134" s="21" t="s">
        <v>232</v>
      </c>
      <c r="B134" s="22" t="s">
        <v>233</v>
      </c>
      <c r="C134" s="37">
        <v>744.8</v>
      </c>
    </row>
    <row r="135" spans="1:3" ht="15.75" x14ac:dyDescent="0.2">
      <c r="A135" s="24" t="s">
        <v>234</v>
      </c>
      <c r="B135" s="25" t="s">
        <v>235</v>
      </c>
      <c r="C135" s="40">
        <v>659.7</v>
      </c>
    </row>
    <row r="136" spans="1:3" ht="17.25" customHeight="1" x14ac:dyDescent="0.2">
      <c r="A136" s="18"/>
      <c r="B136" s="7" t="s">
        <v>26</v>
      </c>
      <c r="C136" s="41">
        <f>SUM(C129:C135)</f>
        <v>12506.6</v>
      </c>
    </row>
    <row r="137" spans="1:3" s="9" customFormat="1" ht="15.75" x14ac:dyDescent="0.2">
      <c r="A137" s="19" t="s">
        <v>236</v>
      </c>
      <c r="B137" s="20" t="s">
        <v>237</v>
      </c>
      <c r="C137" s="39"/>
    </row>
    <row r="138" spans="1:3" ht="15.75" x14ac:dyDescent="0.2">
      <c r="A138" s="21" t="s">
        <v>238</v>
      </c>
      <c r="B138" s="22" t="s">
        <v>237</v>
      </c>
      <c r="C138" s="37">
        <v>2720.8</v>
      </c>
    </row>
    <row r="139" spans="1:3" ht="15.75" x14ac:dyDescent="0.2">
      <c r="A139" s="21" t="s">
        <v>239</v>
      </c>
      <c r="B139" s="22" t="s">
        <v>240</v>
      </c>
      <c r="C139" s="37">
        <v>2000.3</v>
      </c>
    </row>
    <row r="140" spans="1:3" ht="15.75" x14ac:dyDescent="0.2">
      <c r="A140" s="21" t="s">
        <v>241</v>
      </c>
      <c r="B140" s="22" t="s">
        <v>242</v>
      </c>
      <c r="C140" s="37">
        <v>1988.2</v>
      </c>
    </row>
    <row r="141" spans="1:3" ht="15.75" x14ac:dyDescent="0.2">
      <c r="A141" s="21" t="s">
        <v>243</v>
      </c>
      <c r="B141" s="22" t="s">
        <v>244</v>
      </c>
      <c r="C141" s="37">
        <v>2121.9</v>
      </c>
    </row>
    <row r="142" spans="1:3" ht="15.75" x14ac:dyDescent="0.2">
      <c r="A142" s="21" t="s">
        <v>245</v>
      </c>
      <c r="B142" s="22" t="s">
        <v>246</v>
      </c>
      <c r="C142" s="37">
        <v>3027.8</v>
      </c>
    </row>
    <row r="143" spans="1:3" ht="15.75" x14ac:dyDescent="0.2">
      <c r="A143" s="21" t="s">
        <v>247</v>
      </c>
      <c r="B143" s="22" t="s">
        <v>248</v>
      </c>
      <c r="C143" s="37">
        <v>665.8</v>
      </c>
    </row>
    <row r="144" spans="1:3" ht="15.75" x14ac:dyDescent="0.2">
      <c r="A144" s="21" t="s">
        <v>249</v>
      </c>
      <c r="B144" s="22" t="s">
        <v>250</v>
      </c>
      <c r="C144" s="37">
        <v>364.8</v>
      </c>
    </row>
    <row r="145" spans="1:3" ht="15.75" x14ac:dyDescent="0.2">
      <c r="A145" s="21" t="s">
        <v>251</v>
      </c>
      <c r="B145" s="22" t="s">
        <v>252</v>
      </c>
      <c r="C145" s="37">
        <v>1064</v>
      </c>
    </row>
    <row r="146" spans="1:3" ht="15.75" x14ac:dyDescent="0.2">
      <c r="A146" s="21" t="s">
        <v>253</v>
      </c>
      <c r="B146" s="22" t="s">
        <v>254</v>
      </c>
      <c r="C146" s="37">
        <v>288.8</v>
      </c>
    </row>
    <row r="147" spans="1:3" ht="15.75" x14ac:dyDescent="0.2">
      <c r="A147" s="21" t="s">
        <v>255</v>
      </c>
      <c r="B147" s="22" t="s">
        <v>256</v>
      </c>
      <c r="C147" s="37">
        <v>1155.2</v>
      </c>
    </row>
    <row r="148" spans="1:3" ht="15.75" x14ac:dyDescent="0.2">
      <c r="A148" s="21" t="s">
        <v>257</v>
      </c>
      <c r="B148" s="22" t="s">
        <v>258</v>
      </c>
      <c r="C148" s="37">
        <v>778.2</v>
      </c>
    </row>
    <row r="149" spans="1:3" ht="15.75" x14ac:dyDescent="0.2">
      <c r="A149" s="24" t="s">
        <v>259</v>
      </c>
      <c r="B149" s="25" t="s">
        <v>260</v>
      </c>
      <c r="C149" s="40">
        <v>981.9</v>
      </c>
    </row>
    <row r="150" spans="1:3" ht="17.25" customHeight="1" x14ac:dyDescent="0.2">
      <c r="A150" s="10"/>
      <c r="B150" s="26" t="s">
        <v>26</v>
      </c>
      <c r="C150" s="41">
        <f>SUM(C138:C149)</f>
        <v>17157.7</v>
      </c>
    </row>
    <row r="151" spans="1:3" s="9" customFormat="1" ht="15.75" x14ac:dyDescent="0.2">
      <c r="A151" s="19" t="s">
        <v>261</v>
      </c>
      <c r="B151" s="20" t="s">
        <v>262</v>
      </c>
      <c r="C151" s="39"/>
    </row>
    <row r="152" spans="1:3" s="12" customFormat="1" ht="18.75" customHeight="1" x14ac:dyDescent="0.2">
      <c r="A152" s="21" t="s">
        <v>263</v>
      </c>
      <c r="B152" s="22" t="s">
        <v>262</v>
      </c>
      <c r="C152" s="37">
        <v>3666.2</v>
      </c>
    </row>
    <row r="153" spans="1:3" ht="15.75" x14ac:dyDescent="0.2">
      <c r="A153" s="21" t="s">
        <v>264</v>
      </c>
      <c r="B153" s="22" t="s">
        <v>265</v>
      </c>
      <c r="C153" s="37">
        <v>3319.7</v>
      </c>
    </row>
    <row r="154" spans="1:3" ht="15.75" x14ac:dyDescent="0.2">
      <c r="A154" s="21" t="s">
        <v>266</v>
      </c>
      <c r="B154" s="22" t="s">
        <v>267</v>
      </c>
      <c r="C154" s="37">
        <v>954.6</v>
      </c>
    </row>
    <row r="155" spans="1:3" ht="15.75" x14ac:dyDescent="0.2">
      <c r="A155" s="21" t="s">
        <v>268</v>
      </c>
      <c r="B155" s="22" t="s">
        <v>269</v>
      </c>
      <c r="C155" s="37">
        <v>1796.6</v>
      </c>
    </row>
    <row r="156" spans="1:3" ht="15.75" x14ac:dyDescent="0.2">
      <c r="A156" s="21" t="s">
        <v>270</v>
      </c>
      <c r="B156" s="22" t="s">
        <v>271</v>
      </c>
      <c r="C156" s="37">
        <v>772.2</v>
      </c>
    </row>
    <row r="157" spans="1:3" ht="15.75" x14ac:dyDescent="0.2">
      <c r="A157" s="24" t="s">
        <v>272</v>
      </c>
      <c r="B157" s="25" t="s">
        <v>273</v>
      </c>
      <c r="C157" s="40">
        <v>951.5</v>
      </c>
    </row>
    <row r="158" spans="1:3" ht="17.25" customHeight="1" x14ac:dyDescent="0.2">
      <c r="A158" s="10"/>
      <c r="B158" s="26" t="s">
        <v>26</v>
      </c>
      <c r="C158" s="41">
        <f>SUM(C152:C157)</f>
        <v>11460.800000000001</v>
      </c>
    </row>
    <row r="159" spans="1:3" s="9" customFormat="1" ht="20.25" customHeight="1" x14ac:dyDescent="0.2">
      <c r="A159" s="19" t="s">
        <v>274</v>
      </c>
      <c r="B159" s="20" t="s">
        <v>275</v>
      </c>
      <c r="C159" s="39"/>
    </row>
    <row r="160" spans="1:3" s="27" customFormat="1" ht="15.75" x14ac:dyDescent="0.2">
      <c r="A160" s="21" t="s">
        <v>276</v>
      </c>
      <c r="B160" s="22" t="s">
        <v>275</v>
      </c>
      <c r="C160" s="37">
        <v>1319.3</v>
      </c>
    </row>
    <row r="161" spans="1:3" ht="15.75" x14ac:dyDescent="0.2">
      <c r="A161" s="21" t="s">
        <v>277</v>
      </c>
      <c r="B161" s="22" t="s">
        <v>278</v>
      </c>
      <c r="C161" s="37">
        <v>1094.4000000000001</v>
      </c>
    </row>
    <row r="162" spans="1:3" ht="15.75" x14ac:dyDescent="0.2">
      <c r="A162" s="21" t="s">
        <v>279</v>
      </c>
      <c r="B162" s="22" t="s">
        <v>280</v>
      </c>
      <c r="C162" s="37">
        <v>392.2</v>
      </c>
    </row>
    <row r="163" spans="1:3" ht="15.75" x14ac:dyDescent="0.2">
      <c r="A163" s="21" t="s">
        <v>281</v>
      </c>
      <c r="B163" s="22" t="s">
        <v>282</v>
      </c>
      <c r="C163" s="37">
        <v>361.8</v>
      </c>
    </row>
    <row r="164" spans="1:3" ht="15.75" x14ac:dyDescent="0.2">
      <c r="A164" s="21" t="s">
        <v>283</v>
      </c>
      <c r="B164" s="22" t="s">
        <v>284</v>
      </c>
      <c r="C164" s="37">
        <v>857.3</v>
      </c>
    </row>
    <row r="165" spans="1:3" ht="15.75" x14ac:dyDescent="0.2">
      <c r="A165" s="21" t="s">
        <v>285</v>
      </c>
      <c r="B165" s="22" t="s">
        <v>286</v>
      </c>
      <c r="C165" s="37">
        <v>437.8</v>
      </c>
    </row>
    <row r="166" spans="1:3" ht="15.75" x14ac:dyDescent="0.2">
      <c r="A166" s="21" t="s">
        <v>287</v>
      </c>
      <c r="B166" s="22" t="s">
        <v>288</v>
      </c>
      <c r="C166" s="37">
        <v>717.4</v>
      </c>
    </row>
    <row r="167" spans="1:3" ht="15.75" x14ac:dyDescent="0.2">
      <c r="A167" s="21" t="s">
        <v>289</v>
      </c>
      <c r="B167" s="22" t="s">
        <v>290</v>
      </c>
      <c r="C167" s="37">
        <v>738.7</v>
      </c>
    </row>
    <row r="168" spans="1:3" ht="15.75" x14ac:dyDescent="0.2">
      <c r="A168" s="21" t="s">
        <v>291</v>
      </c>
      <c r="B168" s="22" t="s">
        <v>292</v>
      </c>
      <c r="C168" s="37">
        <v>12.2</v>
      </c>
    </row>
    <row r="169" spans="1:3" ht="18" customHeight="1" x14ac:dyDescent="0.2">
      <c r="A169" s="21" t="s">
        <v>293</v>
      </c>
      <c r="B169" s="22" t="s">
        <v>294</v>
      </c>
      <c r="C169" s="37">
        <v>1705.4</v>
      </c>
    </row>
    <row r="170" spans="1:3" ht="15.75" x14ac:dyDescent="0.2">
      <c r="A170" s="23" t="s">
        <v>295</v>
      </c>
      <c r="B170" s="22" t="s">
        <v>296</v>
      </c>
      <c r="C170" s="37">
        <v>1620.3</v>
      </c>
    </row>
    <row r="171" spans="1:3" ht="15.75" x14ac:dyDescent="0.2">
      <c r="A171" s="21" t="s">
        <v>297</v>
      </c>
      <c r="B171" s="22" t="s">
        <v>298</v>
      </c>
      <c r="C171" s="37">
        <v>665.8</v>
      </c>
    </row>
    <row r="172" spans="1:3" ht="15.75" x14ac:dyDescent="0.2">
      <c r="A172" s="21" t="s">
        <v>299</v>
      </c>
      <c r="B172" s="22" t="s">
        <v>300</v>
      </c>
      <c r="C172" s="37">
        <v>304</v>
      </c>
    </row>
    <row r="173" spans="1:3" ht="15.75" x14ac:dyDescent="0.2">
      <c r="A173" s="21" t="s">
        <v>301</v>
      </c>
      <c r="B173" s="22" t="s">
        <v>302</v>
      </c>
      <c r="C173" s="37">
        <v>589.79999999999995</v>
      </c>
    </row>
    <row r="174" spans="1:3" ht="15.75" x14ac:dyDescent="0.2">
      <c r="A174" s="21" t="s">
        <v>303</v>
      </c>
      <c r="B174" s="22" t="s">
        <v>304</v>
      </c>
      <c r="C174" s="37">
        <v>1319.4</v>
      </c>
    </row>
    <row r="175" spans="1:3" ht="15.75" x14ac:dyDescent="0.2">
      <c r="A175" s="24" t="s">
        <v>305</v>
      </c>
      <c r="B175" s="25" t="s">
        <v>306</v>
      </c>
      <c r="C175" s="40">
        <v>386.1</v>
      </c>
    </row>
    <row r="176" spans="1:3" ht="17.25" customHeight="1" x14ac:dyDescent="0.2">
      <c r="A176" s="10"/>
      <c r="B176" s="26" t="s">
        <v>26</v>
      </c>
      <c r="C176" s="41">
        <f>SUM(C160:C175)</f>
        <v>12521.899999999998</v>
      </c>
    </row>
    <row r="177" spans="1:3" s="9" customFormat="1" ht="15.75" x14ac:dyDescent="0.2">
      <c r="A177" s="19" t="s">
        <v>307</v>
      </c>
      <c r="B177" s="20" t="s">
        <v>308</v>
      </c>
      <c r="C177" s="39"/>
    </row>
    <row r="178" spans="1:3" s="27" customFormat="1" ht="15.75" x14ac:dyDescent="0.2">
      <c r="A178" s="21" t="s">
        <v>309</v>
      </c>
      <c r="B178" s="22" t="s">
        <v>308</v>
      </c>
      <c r="C178" s="37">
        <v>7773.3</v>
      </c>
    </row>
    <row r="179" spans="1:3" ht="15.75" x14ac:dyDescent="0.2">
      <c r="A179" s="21" t="s">
        <v>310</v>
      </c>
      <c r="B179" s="22" t="s">
        <v>311</v>
      </c>
      <c r="C179" s="37">
        <v>653.6</v>
      </c>
    </row>
    <row r="180" spans="1:3" ht="15.75" x14ac:dyDescent="0.2">
      <c r="A180" s="21" t="s">
        <v>312</v>
      </c>
      <c r="B180" s="22" t="s">
        <v>313</v>
      </c>
      <c r="C180" s="37">
        <v>471.2</v>
      </c>
    </row>
    <row r="181" spans="1:3" ht="15.75" x14ac:dyDescent="0.2">
      <c r="A181" s="21" t="s">
        <v>314</v>
      </c>
      <c r="B181" s="22" t="s">
        <v>315</v>
      </c>
      <c r="C181" s="37">
        <v>653.6</v>
      </c>
    </row>
    <row r="182" spans="1:3" ht="15.75" x14ac:dyDescent="0.2">
      <c r="A182" s="21" t="s">
        <v>316</v>
      </c>
      <c r="B182" s="22" t="s">
        <v>317</v>
      </c>
      <c r="C182" s="37">
        <v>2024.6</v>
      </c>
    </row>
    <row r="183" spans="1:3" ht="15.75" x14ac:dyDescent="0.2">
      <c r="A183" s="21" t="s">
        <v>318</v>
      </c>
      <c r="B183" s="22" t="s">
        <v>319</v>
      </c>
      <c r="C183" s="37">
        <v>2991.3</v>
      </c>
    </row>
    <row r="184" spans="1:3" ht="15.75" x14ac:dyDescent="0.2">
      <c r="A184" s="21" t="s">
        <v>320</v>
      </c>
      <c r="B184" s="22" t="s">
        <v>321</v>
      </c>
      <c r="C184" s="37">
        <v>1392.3</v>
      </c>
    </row>
    <row r="185" spans="1:3" ht="15.75" x14ac:dyDescent="0.2">
      <c r="A185" s="21" t="s">
        <v>322</v>
      </c>
      <c r="B185" s="22" t="s">
        <v>323</v>
      </c>
      <c r="C185" s="37">
        <v>820.8</v>
      </c>
    </row>
    <row r="186" spans="1:3" ht="15.75" x14ac:dyDescent="0.2">
      <c r="A186" s="21" t="s">
        <v>324</v>
      </c>
      <c r="B186" s="22" t="s">
        <v>325</v>
      </c>
      <c r="C186" s="37">
        <v>1559.5</v>
      </c>
    </row>
    <row r="187" spans="1:3" ht="15.75" x14ac:dyDescent="0.2">
      <c r="A187" s="21" t="s">
        <v>326</v>
      </c>
      <c r="B187" s="22" t="s">
        <v>327</v>
      </c>
      <c r="C187" s="37">
        <v>559.4</v>
      </c>
    </row>
    <row r="188" spans="1:3" ht="15.75" x14ac:dyDescent="0.2">
      <c r="A188" s="21" t="s">
        <v>328</v>
      </c>
      <c r="B188" s="22" t="s">
        <v>329</v>
      </c>
      <c r="C188" s="37">
        <v>772.2</v>
      </c>
    </row>
    <row r="189" spans="1:3" ht="15.75" x14ac:dyDescent="0.2">
      <c r="A189" s="21" t="s">
        <v>330</v>
      </c>
      <c r="B189" s="22" t="s">
        <v>331</v>
      </c>
      <c r="C189" s="37">
        <v>960.6</v>
      </c>
    </row>
    <row r="190" spans="1:3" ht="15.75" x14ac:dyDescent="0.2">
      <c r="A190" s="21" t="s">
        <v>332</v>
      </c>
      <c r="B190" s="22" t="s">
        <v>333</v>
      </c>
      <c r="C190" s="37">
        <v>383</v>
      </c>
    </row>
    <row r="191" spans="1:3" ht="15.75" x14ac:dyDescent="0.2">
      <c r="A191" s="21" t="s">
        <v>334</v>
      </c>
      <c r="B191" s="22" t="s">
        <v>335</v>
      </c>
      <c r="C191" s="37">
        <v>1973</v>
      </c>
    </row>
    <row r="192" spans="1:3" ht="15.75" x14ac:dyDescent="0.2">
      <c r="A192" s="21" t="s">
        <v>336</v>
      </c>
      <c r="B192" s="22" t="s">
        <v>337</v>
      </c>
      <c r="C192" s="37">
        <v>753.9</v>
      </c>
    </row>
    <row r="193" spans="1:3" ht="15.75" x14ac:dyDescent="0.2">
      <c r="A193" s="24" t="s">
        <v>338</v>
      </c>
      <c r="B193" s="25" t="s">
        <v>339</v>
      </c>
      <c r="C193" s="40">
        <v>2073.3000000000002</v>
      </c>
    </row>
    <row r="194" spans="1:3" ht="17.25" customHeight="1" x14ac:dyDescent="0.2">
      <c r="A194" s="10"/>
      <c r="B194" s="26" t="s">
        <v>26</v>
      </c>
      <c r="C194" s="41">
        <f>SUM(C178:C193)</f>
        <v>25815.600000000002</v>
      </c>
    </row>
    <row r="195" spans="1:3" s="9" customFormat="1" ht="20.25" customHeight="1" x14ac:dyDescent="0.2">
      <c r="A195" s="19" t="s">
        <v>340</v>
      </c>
      <c r="B195" s="20" t="s">
        <v>341</v>
      </c>
      <c r="C195" s="39"/>
    </row>
    <row r="196" spans="1:3" s="27" customFormat="1" ht="15.75" x14ac:dyDescent="0.2">
      <c r="A196" s="21" t="s">
        <v>342</v>
      </c>
      <c r="B196" s="22" t="s">
        <v>341</v>
      </c>
      <c r="C196" s="37">
        <v>6827.8</v>
      </c>
    </row>
    <row r="197" spans="1:3" ht="15.75" x14ac:dyDescent="0.2">
      <c r="A197" s="21" t="s">
        <v>343</v>
      </c>
      <c r="B197" s="22" t="s">
        <v>344</v>
      </c>
      <c r="C197" s="37">
        <v>866.4</v>
      </c>
    </row>
    <row r="198" spans="1:3" ht="15.75" x14ac:dyDescent="0.2">
      <c r="A198" s="21" t="s">
        <v>345</v>
      </c>
      <c r="B198" s="22" t="s">
        <v>346</v>
      </c>
      <c r="C198" s="37">
        <v>1520</v>
      </c>
    </row>
    <row r="199" spans="1:3" ht="15.75" x14ac:dyDescent="0.2">
      <c r="A199" s="21" t="s">
        <v>347</v>
      </c>
      <c r="B199" s="22" t="s">
        <v>348</v>
      </c>
      <c r="C199" s="37">
        <v>1337.6</v>
      </c>
    </row>
    <row r="200" spans="1:3" ht="15.75" x14ac:dyDescent="0.2">
      <c r="A200" s="21" t="s">
        <v>349</v>
      </c>
      <c r="B200" s="22" t="s">
        <v>350</v>
      </c>
      <c r="C200" s="37">
        <v>231</v>
      </c>
    </row>
    <row r="201" spans="1:3" ht="15.75" x14ac:dyDescent="0.2">
      <c r="A201" s="24" t="s">
        <v>351</v>
      </c>
      <c r="B201" s="25" t="s">
        <v>352</v>
      </c>
      <c r="C201" s="40">
        <v>2872.8</v>
      </c>
    </row>
    <row r="202" spans="1:3" ht="17.25" customHeight="1" x14ac:dyDescent="0.2">
      <c r="A202" s="10"/>
      <c r="B202" s="26" t="s">
        <v>26</v>
      </c>
      <c r="C202" s="41">
        <f>SUM(C196:C201)</f>
        <v>13655.600000000002</v>
      </c>
    </row>
    <row r="203" spans="1:3" s="9" customFormat="1" ht="15.75" x14ac:dyDescent="0.2">
      <c r="A203" s="19" t="s">
        <v>353</v>
      </c>
      <c r="B203" s="20" t="s">
        <v>354</v>
      </c>
      <c r="C203" s="39"/>
    </row>
    <row r="204" spans="1:3" s="27" customFormat="1" ht="15.75" x14ac:dyDescent="0.2">
      <c r="A204" s="21" t="s">
        <v>355</v>
      </c>
      <c r="B204" s="22" t="s">
        <v>354</v>
      </c>
      <c r="C204" s="37">
        <v>3000.5</v>
      </c>
    </row>
    <row r="205" spans="1:3" ht="15.75" x14ac:dyDescent="0.2">
      <c r="A205" s="21" t="s">
        <v>356</v>
      </c>
      <c r="B205" s="22" t="s">
        <v>357</v>
      </c>
      <c r="C205" s="37">
        <v>1130.9000000000001</v>
      </c>
    </row>
    <row r="206" spans="1:3" ht="15.75" x14ac:dyDescent="0.2">
      <c r="A206" s="21" t="s">
        <v>358</v>
      </c>
      <c r="B206" s="22" t="s">
        <v>359</v>
      </c>
      <c r="C206" s="37">
        <v>2149.3000000000002</v>
      </c>
    </row>
    <row r="207" spans="1:3" ht="15.75" x14ac:dyDescent="0.2">
      <c r="A207" s="21" t="s">
        <v>360</v>
      </c>
      <c r="B207" s="22" t="s">
        <v>361</v>
      </c>
      <c r="C207" s="37">
        <v>574.6</v>
      </c>
    </row>
    <row r="208" spans="1:3" ht="15.75" x14ac:dyDescent="0.2">
      <c r="A208" s="21" t="s">
        <v>362</v>
      </c>
      <c r="B208" s="22" t="s">
        <v>363</v>
      </c>
      <c r="C208" s="37">
        <v>626.20000000000005</v>
      </c>
    </row>
    <row r="209" spans="1:3" ht="15.75" x14ac:dyDescent="0.2">
      <c r="A209" s="21" t="s">
        <v>364</v>
      </c>
      <c r="B209" s="22" t="s">
        <v>365</v>
      </c>
      <c r="C209" s="37">
        <v>2462.4</v>
      </c>
    </row>
    <row r="210" spans="1:3" ht="15.75" x14ac:dyDescent="0.2">
      <c r="A210" s="21" t="s">
        <v>366</v>
      </c>
      <c r="B210" s="22" t="s">
        <v>367</v>
      </c>
      <c r="C210" s="37">
        <v>2641.8</v>
      </c>
    </row>
    <row r="211" spans="1:3" ht="15.75" x14ac:dyDescent="0.2">
      <c r="A211" s="21" t="s">
        <v>368</v>
      </c>
      <c r="B211" s="22" t="s">
        <v>369</v>
      </c>
      <c r="C211" s="37">
        <v>781.3</v>
      </c>
    </row>
    <row r="212" spans="1:3" ht="15.75" x14ac:dyDescent="0.2">
      <c r="A212" s="21" t="s">
        <v>370</v>
      </c>
      <c r="B212" s="22" t="s">
        <v>371</v>
      </c>
      <c r="C212" s="37">
        <v>981.9</v>
      </c>
    </row>
    <row r="213" spans="1:3" ht="15.75" x14ac:dyDescent="0.2">
      <c r="A213" s="21" t="s">
        <v>372</v>
      </c>
      <c r="B213" s="22" t="s">
        <v>373</v>
      </c>
      <c r="C213" s="37">
        <v>1468.3</v>
      </c>
    </row>
    <row r="214" spans="1:3" ht="15.75" x14ac:dyDescent="0.2">
      <c r="A214" s="21" t="s">
        <v>374</v>
      </c>
      <c r="B214" s="22" t="s">
        <v>375</v>
      </c>
      <c r="C214" s="37">
        <v>2179.6999999999998</v>
      </c>
    </row>
    <row r="215" spans="1:3" ht="15.75" x14ac:dyDescent="0.2">
      <c r="A215" s="21" t="s">
        <v>376</v>
      </c>
      <c r="B215" s="22" t="s">
        <v>377</v>
      </c>
      <c r="C215" s="37">
        <v>255.4</v>
      </c>
    </row>
    <row r="216" spans="1:3" ht="15.75" x14ac:dyDescent="0.2">
      <c r="A216" s="21" t="s">
        <v>378</v>
      </c>
      <c r="B216" s="22" t="s">
        <v>379</v>
      </c>
      <c r="C216" s="37">
        <v>559.4</v>
      </c>
    </row>
    <row r="217" spans="1:3" ht="15.75" x14ac:dyDescent="0.2">
      <c r="A217" s="21" t="s">
        <v>380</v>
      </c>
      <c r="B217" s="22" t="s">
        <v>381</v>
      </c>
      <c r="C217" s="37">
        <v>851.2</v>
      </c>
    </row>
    <row r="218" spans="1:3" ht="15.75" x14ac:dyDescent="0.2">
      <c r="A218" s="24" t="s">
        <v>382</v>
      </c>
      <c r="B218" s="25" t="s">
        <v>383</v>
      </c>
      <c r="C218" s="40">
        <v>2322.5</v>
      </c>
    </row>
    <row r="219" spans="1:3" ht="17.25" customHeight="1" x14ac:dyDescent="0.2">
      <c r="A219" s="10"/>
      <c r="B219" s="26" t="s">
        <v>26</v>
      </c>
      <c r="C219" s="41">
        <f>SUM(C204:C218)</f>
        <v>21985.4</v>
      </c>
    </row>
    <row r="220" spans="1:3" s="9" customFormat="1" ht="15.75" x14ac:dyDescent="0.2">
      <c r="A220" s="19" t="s">
        <v>384</v>
      </c>
      <c r="B220" s="20" t="s">
        <v>385</v>
      </c>
      <c r="C220" s="39"/>
    </row>
    <row r="221" spans="1:3" ht="15.75" x14ac:dyDescent="0.2">
      <c r="A221" s="21" t="s">
        <v>386</v>
      </c>
      <c r="B221" s="22" t="s">
        <v>387</v>
      </c>
      <c r="C221" s="37">
        <v>589.79999999999995</v>
      </c>
    </row>
    <row r="222" spans="1:3" ht="15.75" x14ac:dyDescent="0.2">
      <c r="A222" s="21" t="s">
        <v>388</v>
      </c>
      <c r="B222" s="22" t="s">
        <v>389</v>
      </c>
      <c r="C222" s="37">
        <v>139.80000000000001</v>
      </c>
    </row>
    <row r="223" spans="1:3" ht="15.75" x14ac:dyDescent="0.2">
      <c r="A223" s="21" t="s">
        <v>390</v>
      </c>
      <c r="B223" s="22" t="s">
        <v>391</v>
      </c>
      <c r="C223" s="37">
        <v>738.7</v>
      </c>
    </row>
    <row r="224" spans="1:3" ht="15.75" x14ac:dyDescent="0.2">
      <c r="A224" s="21" t="s">
        <v>392</v>
      </c>
      <c r="B224" s="22" t="s">
        <v>393</v>
      </c>
      <c r="C224" s="37">
        <v>635.4</v>
      </c>
    </row>
    <row r="225" spans="1:3" ht="15.75" x14ac:dyDescent="0.2">
      <c r="A225" s="21" t="s">
        <v>394</v>
      </c>
      <c r="B225" s="22" t="s">
        <v>395</v>
      </c>
      <c r="C225" s="37">
        <v>2173.6</v>
      </c>
    </row>
    <row r="226" spans="1:3" ht="15.75" x14ac:dyDescent="0.2">
      <c r="A226" s="21" t="s">
        <v>396</v>
      </c>
      <c r="B226" s="22" t="s">
        <v>397</v>
      </c>
      <c r="C226" s="37">
        <v>1057.9000000000001</v>
      </c>
    </row>
    <row r="227" spans="1:3" ht="15.75" x14ac:dyDescent="0.2">
      <c r="A227" s="24" t="s">
        <v>398</v>
      </c>
      <c r="B227" s="25" t="s">
        <v>399</v>
      </c>
      <c r="C227" s="40">
        <v>346.6</v>
      </c>
    </row>
    <row r="228" spans="1:3" ht="17.25" customHeight="1" x14ac:dyDescent="0.2">
      <c r="A228" s="10"/>
      <c r="B228" s="26" t="s">
        <v>26</v>
      </c>
      <c r="C228" s="41">
        <f>SUM(C221:C227)</f>
        <v>5681.7999999999993</v>
      </c>
    </row>
    <row r="229" spans="1:3" s="9" customFormat="1" ht="15.75" x14ac:dyDescent="0.2">
      <c r="A229" s="19" t="s">
        <v>400</v>
      </c>
      <c r="B229" s="20" t="s">
        <v>401</v>
      </c>
      <c r="C229" s="39"/>
    </row>
    <row r="230" spans="1:3" s="27" customFormat="1" ht="15.75" x14ac:dyDescent="0.2">
      <c r="A230" s="21" t="s">
        <v>402</v>
      </c>
      <c r="B230" s="22" t="s">
        <v>401</v>
      </c>
      <c r="C230" s="37">
        <v>4578.2</v>
      </c>
    </row>
    <row r="231" spans="1:3" ht="15.75" x14ac:dyDescent="0.2">
      <c r="A231" s="21" t="s">
        <v>403</v>
      </c>
      <c r="B231" s="22" t="s">
        <v>13</v>
      </c>
      <c r="C231" s="37">
        <v>535</v>
      </c>
    </row>
    <row r="232" spans="1:3" ht="15.75" x14ac:dyDescent="0.2">
      <c r="A232" s="21" t="s">
        <v>404</v>
      </c>
      <c r="B232" s="22" t="s">
        <v>405</v>
      </c>
      <c r="C232" s="37">
        <v>1374.1</v>
      </c>
    </row>
    <row r="233" spans="1:3" ht="15.75" x14ac:dyDescent="0.2">
      <c r="A233" s="21" t="s">
        <v>406</v>
      </c>
      <c r="B233" s="22" t="s">
        <v>407</v>
      </c>
      <c r="C233" s="37">
        <v>668.8</v>
      </c>
    </row>
    <row r="234" spans="1:3" ht="15.75" x14ac:dyDescent="0.2">
      <c r="A234" s="21" t="s">
        <v>408</v>
      </c>
      <c r="B234" s="22" t="s">
        <v>409</v>
      </c>
      <c r="C234" s="37">
        <v>510.7</v>
      </c>
    </row>
    <row r="235" spans="1:3" ht="15.75" x14ac:dyDescent="0.2">
      <c r="A235" s="21" t="s">
        <v>410</v>
      </c>
      <c r="B235" s="22" t="s">
        <v>411</v>
      </c>
      <c r="C235" s="37">
        <v>750.9</v>
      </c>
    </row>
    <row r="236" spans="1:3" ht="15.75" x14ac:dyDescent="0.2">
      <c r="A236" s="21" t="s">
        <v>412</v>
      </c>
      <c r="B236" s="22" t="s">
        <v>413</v>
      </c>
      <c r="C236" s="37">
        <v>352.6</v>
      </c>
    </row>
    <row r="237" spans="1:3" ht="15.75" x14ac:dyDescent="0.2">
      <c r="A237" s="21" t="s">
        <v>414</v>
      </c>
      <c r="B237" s="22" t="s">
        <v>415</v>
      </c>
      <c r="C237" s="37">
        <v>4015.8</v>
      </c>
    </row>
    <row r="238" spans="1:3" ht="15.75" x14ac:dyDescent="0.2">
      <c r="A238" s="21" t="s">
        <v>416</v>
      </c>
      <c r="B238" s="22" t="s">
        <v>417</v>
      </c>
      <c r="C238" s="37">
        <v>1529.1</v>
      </c>
    </row>
    <row r="239" spans="1:3" ht="15.75" x14ac:dyDescent="0.2">
      <c r="A239" s="24" t="s">
        <v>418</v>
      </c>
      <c r="B239" s="25" t="s">
        <v>419</v>
      </c>
      <c r="C239" s="40">
        <v>1091.4000000000001</v>
      </c>
    </row>
    <row r="240" spans="1:3" ht="17.25" customHeight="1" x14ac:dyDescent="0.2">
      <c r="A240" s="10"/>
      <c r="B240" s="26" t="s">
        <v>26</v>
      </c>
      <c r="C240" s="41">
        <f>SUM(C230:C239)</f>
        <v>15406.599999999999</v>
      </c>
    </row>
    <row r="241" spans="1:3" s="9" customFormat="1" ht="15.75" x14ac:dyDescent="0.2">
      <c r="A241" s="19" t="s">
        <v>420</v>
      </c>
      <c r="B241" s="20" t="s">
        <v>421</v>
      </c>
      <c r="C241" s="39"/>
    </row>
    <row r="242" spans="1:3" ht="15.75" x14ac:dyDescent="0.2">
      <c r="A242" s="21" t="s">
        <v>422</v>
      </c>
      <c r="B242" s="22" t="s">
        <v>423</v>
      </c>
      <c r="C242" s="37">
        <v>1155.2</v>
      </c>
    </row>
    <row r="243" spans="1:3" ht="15.75" x14ac:dyDescent="0.2">
      <c r="A243" s="21" t="s">
        <v>424</v>
      </c>
      <c r="B243" s="22" t="s">
        <v>425</v>
      </c>
      <c r="C243" s="37">
        <v>1076.2</v>
      </c>
    </row>
    <row r="244" spans="1:3" ht="15.75" x14ac:dyDescent="0.2">
      <c r="A244" s="21" t="s">
        <v>426</v>
      </c>
      <c r="B244" s="22" t="s">
        <v>427</v>
      </c>
      <c r="C244" s="37">
        <v>2349.9</v>
      </c>
    </row>
    <row r="245" spans="1:3" ht="15.75" x14ac:dyDescent="0.2">
      <c r="A245" s="21" t="s">
        <v>428</v>
      </c>
      <c r="B245" s="22" t="s">
        <v>350</v>
      </c>
      <c r="C245" s="37">
        <v>750.9</v>
      </c>
    </row>
    <row r="246" spans="1:3" ht="15.75" x14ac:dyDescent="0.2">
      <c r="A246" s="21" t="s">
        <v>429</v>
      </c>
      <c r="B246" s="22" t="s">
        <v>430</v>
      </c>
      <c r="C246" s="37">
        <v>437.8</v>
      </c>
    </row>
    <row r="247" spans="1:3" ht="15.75" x14ac:dyDescent="0.2">
      <c r="A247" s="21" t="s">
        <v>431</v>
      </c>
      <c r="B247" s="22" t="s">
        <v>432</v>
      </c>
      <c r="C247" s="37">
        <v>611</v>
      </c>
    </row>
    <row r="248" spans="1:3" ht="15.75" x14ac:dyDescent="0.2">
      <c r="A248" s="21" t="s">
        <v>433</v>
      </c>
      <c r="B248" s="22" t="s">
        <v>434</v>
      </c>
      <c r="C248" s="37">
        <v>495.5</v>
      </c>
    </row>
    <row r="249" spans="1:3" ht="15.75" x14ac:dyDescent="0.2">
      <c r="A249" s="21" t="s">
        <v>435</v>
      </c>
      <c r="B249" s="22" t="s">
        <v>436</v>
      </c>
      <c r="C249" s="37">
        <v>4739.3</v>
      </c>
    </row>
    <row r="250" spans="1:3" ht="15.75" x14ac:dyDescent="0.2">
      <c r="A250" s="21" t="s">
        <v>437</v>
      </c>
      <c r="B250" s="22" t="s">
        <v>438</v>
      </c>
      <c r="C250" s="37">
        <v>1061</v>
      </c>
    </row>
    <row r="251" spans="1:3" ht="15.75" x14ac:dyDescent="0.2">
      <c r="A251" s="21" t="s">
        <v>439</v>
      </c>
      <c r="B251" s="22" t="s">
        <v>440</v>
      </c>
      <c r="C251" s="37">
        <v>2544.5</v>
      </c>
    </row>
    <row r="252" spans="1:3" ht="15.75" x14ac:dyDescent="0.2">
      <c r="A252" s="21" t="s">
        <v>441</v>
      </c>
      <c r="B252" s="22" t="s">
        <v>442</v>
      </c>
      <c r="C252" s="37">
        <v>510.7</v>
      </c>
    </row>
    <row r="253" spans="1:3" ht="15.75" x14ac:dyDescent="0.2">
      <c r="A253" s="21" t="s">
        <v>443</v>
      </c>
      <c r="B253" s="22" t="s">
        <v>444</v>
      </c>
      <c r="C253" s="37">
        <v>443.8</v>
      </c>
    </row>
    <row r="254" spans="1:3" ht="15.75" x14ac:dyDescent="0.2">
      <c r="A254" s="24" t="s">
        <v>445</v>
      </c>
      <c r="B254" s="25" t="s">
        <v>446</v>
      </c>
      <c r="C254" s="40">
        <v>608</v>
      </c>
    </row>
    <row r="255" spans="1:3" ht="17.25" customHeight="1" x14ac:dyDescent="0.2">
      <c r="A255" s="16"/>
      <c r="B255" s="28" t="s">
        <v>26</v>
      </c>
      <c r="C255" s="42">
        <f>SUM(C242:C254)</f>
        <v>16783.8</v>
      </c>
    </row>
    <row r="256" spans="1:3" s="9" customFormat="1" ht="15.75" x14ac:dyDescent="0.2">
      <c r="A256" s="18" t="s">
        <v>449</v>
      </c>
      <c r="B256" s="20" t="s">
        <v>447</v>
      </c>
      <c r="C256" s="39"/>
    </row>
    <row r="257" spans="1:3" ht="15.75" x14ac:dyDescent="0.2">
      <c r="A257" s="10" t="s">
        <v>450</v>
      </c>
      <c r="B257" s="22" t="s">
        <v>447</v>
      </c>
      <c r="C257" s="37">
        <v>1361.9</v>
      </c>
    </row>
    <row r="258" spans="1:3" ht="15.75" x14ac:dyDescent="0.2">
      <c r="A258" s="13"/>
      <c r="B258" s="14" t="s">
        <v>26</v>
      </c>
      <c r="C258" s="38">
        <v>1361.9</v>
      </c>
    </row>
    <row r="259" spans="1:3" s="31" customFormat="1" ht="15.75" x14ac:dyDescent="0.25">
      <c r="A259" s="29"/>
      <c r="B259" s="30" t="s">
        <v>448</v>
      </c>
      <c r="C259" s="43">
        <f>C22+C41+C58+C78+C93+C113+C127+C136+C150+C158+C176+C194+C202+C219+C228+C240+C255+C258</f>
        <v>304000</v>
      </c>
    </row>
    <row r="260" spans="1:3" s="2" customFormat="1" ht="15.75" x14ac:dyDescent="0.25">
      <c r="A260" s="32"/>
      <c r="B260" s="33"/>
      <c r="C260" s="34"/>
    </row>
  </sheetData>
  <mergeCells count="7">
    <mergeCell ref="A7:C7"/>
    <mergeCell ref="A1:C1"/>
    <mergeCell ref="A2:C2"/>
    <mergeCell ref="A3:C3"/>
    <mergeCell ref="A4:C4"/>
    <mergeCell ref="A5:C5"/>
    <mergeCell ref="A6:C6"/>
  </mergeCells>
  <printOptions horizontalCentered="1"/>
  <pageMargins left="0.39370078740157483" right="0.39370078740157483" top="0.39370078740157483" bottom="0.39370078740157483" header="0" footer="0"/>
  <pageSetup paperSize="9" scale="99" orientation="portrait" r:id="rId1"/>
  <headerFooter alignWithMargins="0"/>
  <rowBreaks count="4" manualBreakCount="4">
    <brk id="41" max="2" man="1"/>
    <brk id="131" max="2" man="1"/>
    <brk id="176" max="2" man="1"/>
    <brk id="21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Субсидии  дороги 2016 год.</vt:lpstr>
      <vt:lpstr>'Субсидии  дороги 2016 год.'!Print_Area</vt:lpstr>
      <vt:lpstr>'Субсидии  дороги 2016 год.'!Print_Titles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Светлана Николаевна ПАВЛЕНКО</cp:lastModifiedBy>
  <cp:lastPrinted>2015-10-14T07:26:52Z</cp:lastPrinted>
  <dcterms:created xsi:type="dcterms:W3CDTF">2015-09-03T06:27:54Z</dcterms:created>
  <dcterms:modified xsi:type="dcterms:W3CDTF">2015-10-19T13:22:20Z</dcterms:modified>
</cp:coreProperties>
</file>