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расходов'!$A$10:$B$148</definedName>
    <definedName name="BossProviderVariable?_77ec9b06_9930_412e_b0f1_25afe6cd8ae7" hidden="1">"25_01_2006"</definedName>
    <definedName name="_xlnm.Print_Titles" localSheetId="0">'Планирование расходов'!$10:$10</definedName>
  </definedNames>
  <calcPr fullCalcOnLoad="1"/>
</workbook>
</file>

<file path=xl/sharedStrings.xml><?xml version="1.0" encoding="utf-8"?>
<sst xmlns="http://schemas.openxmlformats.org/spreadsheetml/2006/main" count="144" uniqueCount="139">
  <si>
    <t>Субвенции на организацию и осуществление деятельности по опеке и попечительству в рамках подпрограммы "Реализация государственных гарантий для детей-сирот и детей, оставшихся без попечения родителей" государственной программы Ленинградской области "Современное образование в Ленинградской области"</t>
  </si>
  <si>
    <t>На оплату жилищно-коммунальных услуг отдельным категориям граждан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</si>
  <si>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меры социальной поддержки ветеранов труда по предоставлению ежемесячной денежной выплаты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</si>
  <si>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меры социальной поддержки жертв политических репрессий по предоставлению ежемесячной денежной выплаты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</si>
  <si>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меры социальной поддержки тружеников тыла по предоставлению ежемесячной денежной выплаты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</si>
  <si>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предоставление государственной социальной помощи в форме единовременной денежной выплаты или натуральной помощи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</si>
  <si>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Формы, цели и объем межбюджетных трансфертов
бюджетам муниципальных образований Ленинградской области
на 2014 год</t>
  </si>
  <si>
    <t>Субвенции на меры социальной поддержки лиц, удостоенных звания "Ветеран труда Ленинградской области"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</si>
  <si>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меры социальной поддержки ветеранов труда по оплате жилья и коммунальных услуг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</si>
  <si>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меры социальной поддержки жертв политических репрессий по оплате жилья и коммунальных услуг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</si>
  <si>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меры социальной поддержки сельских специалистов по оплате жилья и коммунальных услуг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</si>
  <si>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предоставление гражданам субсидий на оплату жилого помещения и коммунальных услуг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</si>
  <si>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области,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</si>
  <si>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выплату социального пособия и возмещение расходов на погребение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</si>
  <si>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меры социальной поддержки инвалидов, получивших транспортные средства бесплатно или приобретших их на льготных условиях, инвалидов войны I и II групп, приобретших транспортные средства за полную стоимость, инвалидов вследствие общего заболевания, инвалидов с детства, детей-инвалидов, имеющих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техническое обслуживание транспортных средств и запасные части к ним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</si>
  <si>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меры социальной поддержки по предоставлению единовременной выплаты лицам, состоящим в браке 50, 60, 70 и 75 лет,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</si>
  <si>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питание обучающихся в общеобразовательных учреждениях, расположенных на территории Ленинградской области,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</si>
  <si>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(приложение 23)</t>
  </si>
  <si>
    <t>Субвенции на предоставление социального обслуживания населению в рамках подпрограммы "Модернизация и развитие социального обслуживания населения" государственной программы Ленинградской области "Социальная поддержка отдельных категорий граждан в Ленинградской области"</t>
  </si>
  <si>
    <t>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</si>
  <si>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</si>
  <si>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</si>
  <si>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ежемесячное пособие на ребенка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</si>
  <si>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меры социальной поддержки многодетных семей по предоставлению ежегодной денежной компенсации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</si>
  <si>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меры социальной поддержки многодетных семей по оплате жилья и коммунальных услуг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</si>
  <si>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меры социальной поддержки многодетных семей по предоставлению бесплатного проезда детям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</si>
  <si>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меры социальной поддержки по предоставлению единовременного пособия при рождении ребенка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</si>
  <si>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меры социальной поддержки многодетных семей по предоставлению материнского капитала на третьего ребенка и последующих детей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</si>
  <si>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предоставление ежемесячной денежной выплаты семьям в случае рождения третьего ребенка и последующих детей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</si>
  <si>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вознаграждение, причитающиеся приемному родителю,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</si>
  <si>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подготовку граждан, желающих принять на воспитание в свою семью ребенка, оставшегося без попечения родителей,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</si>
  <si>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содержание детей-сирот и детей, оставшихся без попечения родителей, в семьях опекунов (попечителей) и приемных семьях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</si>
  <si>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такси), а также  бесплатного проезда один раз в год к месту жительства и обратно к месту учебы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</si>
  <si>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</si>
  <si>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 на период до обеспечения их жилыми помещениями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</si>
  <si>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освобождение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оплаты за определение технического состояния и оценку стоимости жилого помещения в случае передачи его в собственность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</si>
  <si>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по назначению и выплате единовременного пособия при передаче ребенка на воспитание в семью (усыновлении (удочерении), установлении опеки (попечительства), передаче на воспитание в приемную семью детей, оставшихся без попечения родителей) в рамках подпрограммы "Совершенствование социальной поддержки семьи и детей"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</si>
  <si>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организацию социальной помощи и социальной защиты населения в рамках подпрограммы "Обеспечение реализации государственной программы" государственной программы Ленинградской области "Социальная поддержка отдельных категорий граждан в Ленинградской области"</t>
  </si>
  <si>
    <t>Субвенции на обеспечение жильем сирот и детей, оставшихся без попечения родителей и лиц из числа детей-сирот или детей, оставшихся без попечения родителей жилыми помещениями по договорам специализированного найма в рамках подпрограммы "Обеспечение жильем сирот и детей, оставшихся без попечения родителей и лиц из числа детей-сирот или детей, оставшихся без попечения родителей, жилыми помещениями по договорам специализированного найма" государственной программы Ленинградской области "Обеспечение качественным жильем граждан на территории Ленинградской области"</t>
  </si>
  <si>
    <t>Субвенции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подпрограммы "Обеспечение жильем, оказание содействия для приобретения жилья отдельными  категориями граждан, установленных федеральным и областным законодательством" государственной программы Ленинградской области "Обеспечение качественным жильем граждан на территории Ленинградской области"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</si>
  <si>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 "О социальной защите инвалидов в Российской Федерации" в рамках подпрограммы "Обеспечение жильем, оказание содействия для приобретения жилья отдельными  категориями граждан, установленных федеральным и областным законодательством" государственной программы Ленинградской области "Обеспечение качественным жильем граждан на территории Ленинградской области"</t>
  </si>
  <si>
    <t>Субвенции на исполнение органами местного самоуправления отдельных государственных полномочий Ленинградской области в сфере жилищных отношений в рамках подпрограммы "Обеспечение жильем, оказание содействия для приобретения жилья отдельными  категориями граждан, установленных федеральным и областным законодательством" государственной программы Ленинградской области "Обеспечение качественным жильем граждан на территории Ленинградской области"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</si>
  <si>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"Обеспечение правопорядка и профилактика правонарушений" государственной программы Ленинградской области "Безопасность Ленинградской области"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</si>
  <si>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правонарушений" государственной программы Ленинградской области "Безопасность Ленинградской области"</t>
  </si>
  <si>
    <t>Субвенции на осуществление отдельных государственных полномочий Ленинградской области по поддержке сельскохозяйственного производства в рамках подпрограммы  "Обеспечение реализации государственной программы Ленинградской области "Развитие сельского хозяйства Ленинградской области на 2013-2020 годы" государственной программы Ленинградской области "Развитие сельского хозяйства Ленинградской области"</t>
  </si>
  <si>
    <t>Субвенции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</si>
  <si>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</si>
  <si>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На государственную регистрацию актов гражданского состояния в рамках непрограммных расходов органов исполнительной власти Ленинградской области</t>
  </si>
  <si>
    <t>Субвенции на 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 в рамках непрограммных расходов органов исполнительной власти Ленинградской области</t>
  </si>
  <si>
    <t>Субвенции на осуществление отдельных государственных полномочий Ленинградской области в области архивного дела в рамках непрограммных расходов органов исполнительной власти Ленинградской области</t>
  </si>
  <si>
    <t>Иные межбюджетные трансферты</t>
  </si>
  <si>
    <t>Иные межбюджетные трансферты на поощрение победителей и лауреатов областных конкурсов в области образования в рамках подпрограммы "Развитие дошкольного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</si>
  <si>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Иные межбюджетные трансферты на поощрение победителей и лауреатов областных конкурсов в области образования в рамках подпрограммы "Развитие начального общего, основного общего и среднего общего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</si>
  <si>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Иные межбюджетные трансферты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 поддержки которым относится к ведению Российской Федерации и Ленинградской области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</si>
  <si>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Иные межбюджетные трансферты на 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 в рамках подпрограммы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</si>
  <si>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Иные межбюджетные трансферты на премирование победителей областных конкурсов в сфере культуры и искусства в рамках подпрограммы "Сохранение и развитие народной культуры и самодеятельного творчества" государственной программы Ленинградской области "Развитие культуры в Ленинградской области"</t>
  </si>
  <si>
    <t>Иные межбюджетные трансферты на комплектование книжных фондов библиотек муниципальных образований Ленинградской области в рамках подпрограммы "Обеспечение условий реализации программы" государственной программы Ленинградской области "Развитие культуры в Ленинградской области"</t>
  </si>
  <si>
    <t>Иные межбюджетные трансферты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в рамках подпрограммы "Государственная поддержка социально ориентированных некоммерческих организаций" государственной программы Ленинградской области "Устойчивое общественное развитие в Ленинградской области"</t>
  </si>
  <si>
    <t>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</si>
  <si>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 в рамках непрограммных расходов органов исполнительной власти Ленинградской области</t>
  </si>
  <si>
    <t>УТВЕРЖДЕНЫ</t>
  </si>
  <si>
    <t>Сумма
(тысяч рублей)</t>
  </si>
  <si>
    <t>ВСЕГО</t>
  </si>
  <si>
    <t>Дотации бюджетам муниципальных образований</t>
  </si>
  <si>
    <t>в том числе:</t>
  </si>
  <si>
    <t xml:space="preserve">Субсидии бюджетам муниципальных образований </t>
  </si>
  <si>
    <t>Субвенции бюджетам муниципальных образований</t>
  </si>
  <si>
    <t>Наименование</t>
  </si>
  <si>
    <t>областным законом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</si>
  <si>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</t>
  </si>
  <si>
    <t>Дотации на поддержку мер по обеспечению сбалансированности бюджетов муниципальных образований Ленинградской области в целях стимулирования муниципальных образований, принимающих меры по увеличению налогового потенциала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</t>
  </si>
  <si>
    <t>Дотации на поддержку мер по обеспечению сбалансированности бюджетов муниципальных образований Ленинградской области в целях частичной компенсации выпадающих доходов бюджетов муниципальных районов (городских округов)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</t>
  </si>
  <si>
    <t>Дотации на поддержку мер по обеспечению сбалансированности бюджетов муниципальных образований Ленинградской области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</t>
  </si>
  <si>
    <t>Дотации на поощрение достижения наилучших показателей оценки качества управления финансами муниципальных образований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</t>
  </si>
  <si>
    <t>Дотации за достижение наилучших значений показателей эффективности деятельности органов местного самоуправления муниципальных районов и городского округа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</si>
  <si>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>Субсидии на организацию разнообразных форм предоставления дошкольного и предшкольного образования в рамках подпрограммы "Развитие дошкольного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</si>
  <si>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Субсидии на укрепление материально-технической базы учреждений дошкольного образования в рамках подпрограммы "Развитие дошкольного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</si>
  <si>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Субсидии на обновление содержания общего образования, создание современной образовательной среды и  развитие сети общеобразовательных учреждений в рамках подпрограммы "Развитие начального общего, основного общего и среднего общего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</si>
  <si>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Субсидии на укрепление материально-технической базы учреждений общего образования в рамках подпрограммы "Развитие начального общего, основного общего и среднего общего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</si>
  <si>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Субсидии на развитие воспитательного потенциала системы общего образования в рамках подпрограммы "Развитие начального общего, основного общего и среднего общего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</si>
  <si>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Субсидии на развитие системы дополнительного образования в рамках подпрограммы "Развитие дополнительного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</si>
  <si>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Субсидии на укрепление материально-технической базы учреждений дополнительного образования в рамках подпрограммы "Развитие дополнительного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</si>
  <si>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Субсидии на развитие кадрового потенциала системы дошкольного, общего и дополнительного образования в рамках подпрограммы "Развитие кадрового потенциала социальной сферы" государственной программы Ленинградской области "Современное образование в Ленинградской области"</t>
  </si>
  <si>
    <t>Субсидии на организацию отдыха и оздоровления детей и подростков в рамках подпрограммы "Развитие системы отдыха, оздоровления, занятости детей, подростков и молодежи" государственной программы Ленинградской области "Современное образование в Ленинградской области"</t>
  </si>
  <si>
    <t>Субсидии на модернизацию региональной системы государственно-общественной оценки качества образования в рамках подпрограммы "Развитие системы оценки качества образования и информационной прозрачности системы образования" государственной программы Ленинградской области "Современное образование в Ленинградской области"</t>
  </si>
  <si>
    <t>Субсидии на мероприятия по социальной поддержке граждан пожилого возраста в Ленинградской области в рамках подпрограммы "Социальная поддержка граждан пожилого возраста в Ленинградской области" государственной программы Ленинградской области "Социальная поддержка отдельных категорий граждан в Ленинградской области"</t>
  </si>
  <si>
    <t>Субсидии на мероприятия по формированию доступной среды жизнедеятельности для инвалидов в Ленинградской области в рамках подпрограммы "Формирование доступной среды жизнедеятельности для инвалидов в Ленинградской области" государственной программы Ленинградской области "Социальная поддержка отдельных категорий граждан в Ленинградской области"</t>
  </si>
  <si>
    <t>Субсидии на мероприятия по развитию системы социального обслуживания несовершеннолетних и семей с детьми, находящихся в трудной жизненной ситуации, в Ленинградской области в рамках подпрограммы "Развитие системы социального обслуживания несовершеннолетних и семей с детьми, находящихся в трудной жизненной ситуации, в Ленинградской области" государственной программы Ленинградской области "Социальная поддержка отдельных категорий граждан в Ленинградской области"</t>
  </si>
  <si>
    <t>Субсидии на мероприятия по улучшению качества жизни детей-инвалидов и детей с ограниченными возможностями в Ленинградской области в рамках подпрограммы "Улучшение качества жизни детей-инвалидов и детей с ограниченными возможностями в Ленинградской  области" государственной программы Ленинградской области "Социальная поддержка отдельных категорий граждан в Ленинградской области"</t>
  </si>
  <si>
    <t>Субсидии на проектирование, строительство и реконструкцию объектов физической культуры и спорта в рамках подпрограммы "Развитие объектов физической культуры и спорта в Ленинградской области" государственной программы Ленинградской области "Развитие физической культуры и спорта в Ленинградской области"</t>
  </si>
  <si>
    <t>Субсидии на адресную поддержку муниципальных учреждений культуры – профессиональных театров в рамках подпрограммы "Развитие профессионального искусства" государственной программы Ленинградской области "Развитие культуры в Ленинградской области"</t>
  </si>
  <si>
    <t>Субсидии на поддержку распространения художественного продукта в сферах театрального, музыкального и киноискусства в рамках подпрограммы "Развитие профессионального искусства" государственной программы Ленинградской области "Развитие культуры в Ленинградской области"</t>
  </si>
  <si>
    <t>Субсидии на развитие и модернизацию библиотек в рамках подпрограммы "Обеспечение доступа жителей Ленинградской области к культурным ценностям" государственной программы Ленинградской области "Развитие культуры в Ленинградской области"</t>
  </si>
  <si>
    <t>Субсидии на организацию выставок музейных коллекций для жителей Ленинградской области в рамках подпрограммы "Обеспечение доступа жителей Ленинградской области к культурным ценностям" государственной программы Ленинградской области "Развитие культуры в Ленинградской области"</t>
  </si>
  <si>
    <t>Субсидии на поддержку декоративно-прикладного искусства и народных художественных промыслов в рамках подпрограммы "Сохранение и развитие народной культуры и самодеятельного творчества" государственной программы Ленинградской области "Развитие культуры в Ленинградской области"</t>
  </si>
  <si>
    <t>Субсидии на поддержку дополнительного образования в сфере культуры в рамках подпрограммы "Сохранение и развитие народной культуры и самодеятельного творчества" государственной программы Ленинградской области "Развитие культуры в Ленинградской области"</t>
  </si>
  <si>
    <t>Субсидии на поддержку творческих проектов в области культуры и искусства в рамках подпрограммы "Сохранение и развитие народной культуры и самодеятельного творчества" государственной программы Ленинградской области "Развитие культуры в Ленинградской области"</t>
  </si>
  <si>
    <t>Субсидии на капитальный ремонт объектов культуры городских поселений Ленинградской области в рамках подпрограммы "Обеспечение условий реализации программы" государственной программы Ленинградской области "Развитие культуры в Ленинградской области"</t>
  </si>
  <si>
    <t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программы" государственной программы Ленинградской области "Развитие культуры в Ленинградской области"</t>
  </si>
  <si>
    <t>Субсидии на информатизацию и модернизацию в сфере культуры в рамках подпрограммы "Обеспечение условий реализации программы" государственной программы Ленинградской области "Развитие культуры в Ленинградской области"</t>
  </si>
  <si>
    <t>Субсидии на поддержку граждан, нуждающихся в улучшении жилищных условий путем предоставления социальных выплат и компенсаций расходов, связанных с уплатой процентов по ипотечным жилищным кредитам, в рамках подпрограммы "Поддержка граждан, нуждающихся в улучшении жилищных условий, на основе принципов ипотечного кредитования в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</t>
  </si>
  <si>
    <t>Субсидии на жилье для молодежи в рамках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</si>
  <si>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Субсидии на обеспечение жильем молодых семей в рамках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</si>
  <si>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Субсидии на реализацию мероприятий по подготовке объектов теплоснабжения к отопительному сезону на территории Ленинградской области в рамках подпрограммы "Энергетика Ленинградской области на 2014-2029 годы" государственной программы Ленинградской области "Обеспечение устойчивого функционирования и развития коммунальной
и инженерной инфраструктуры и повышение энергоэффективности в Ленинградской области"</t>
  </si>
  <si>
    <t>Субсидии на реализацию мероприятий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Ленинградской области на 2014-2015 годы и на перспективу до 2020 года"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</si>
  <si>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Субсидии на реализацию мероприятий по повышению надежности и энергетической эффективности в системах водоснабжения и водоотведения в рамках подпрограммы "Энергосбережение и повышение энергетической эффективности на территории Ленинградской области на 2014-2015 годы и на перспективу до 2020 года"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</si>
  <si>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Субсидии на мероприятия, направленные на безаварийную работу объектов водоснабжения и водоотведения в рамках подпрограммы "Водоснабжение и водоотведение Ленинградской области на 2014-2017 годы"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</si>
  <si>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Дотации на выравнивание бюджетной обеспеченности муниципальных районов, городских округов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</t>
  </si>
  <si>
    <t>Субсидии на компенсацию части затрат при приобретении в лизинг коммунальной спецтехники и оборудования в рамках подпрограммы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</si>
  <si>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Субсидии на 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 в рамках подпрограммы "Обеспечение правопорядка и профилактика правонарушений" государственной программы Ленинградской области "Безопасность Ленинградской области"</t>
  </si>
  <si>
    <t>Субсидии на организацию работы школьных лесничеств в рамках подпрограммы "Развитие лесного хозяйства" государственной программы Ленинградской области "Охрана окружающей среды Ленинградской области"</t>
  </si>
  <si>
    <t>Субсидии на кадровое обеспечение экономики в рамках подпрограммы "Обеспечение благоприятного инвестиционного климата" государственной программы Ленинградской области "Стимулирование экономической активности Ленинградской области"</t>
  </si>
  <si>
    <t>Субсидии на мониторинг социально-экономического развития в рамках подпрограммы "Совершенствование системы стратегического управления" государственной программы Ленинградской области "Стимулирование экономической активности Ленинградской области"</t>
  </si>
  <si>
    <t>Субсидии на поддержку и развитие малого и среднего предпринимательства в рамках подпрограммы "Развитие малого, среднего предпринимательства и потребительского рынка" государственной программы Ленинградской области "Стимулирование экономической активности Ленинградской области"</t>
  </si>
  <si>
    <t>Субсидии на содействие создания и развития объектов туристской инфраструктуры и сервиса на территории Ленинградской области в рамках подпрограммы "Развитие внутреннего и въездного туризма в Ленинградской области" государственной программы Ленинградской области "Стимулирование экономической активности Ленинградской области"</t>
  </si>
  <si>
    <t>Субсидии на продвижение туристских возможностей Ленинградской области на внутреннем и международном рынках в рамках подпрограммы "Развитие внутреннего и въездного туризма в Ленинградской области" государственной программы Ленинградской области "Стимулирование экономической активности Ленинградской области"</t>
  </si>
  <si>
    <t>Субсидии на капитальный ремонт и ремонт автомобильных дорог общего пользования местного значения, в том числе в населенных пунктах Ленинградской области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</si>
  <si>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Субсидии на капитальный ремонт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</si>
  <si>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Субсидии на мероприятия по комплексной компактной застройке и благоустройству сельских территорий, в части строительства (реконструкции) инженерных сетей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</si>
  <si>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Субсидии на развитие и поддержку информационных технологий, обеспечивающих бюджетный процесс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</t>
  </si>
  <si>
    <t>Субсидии на организацию деятельности многофункциональных центров и переход к предоставлению государственных и муниципальных услуг по принципу "одного окна" в рамках подпрограммы "Снижение административных барьеров при предоставлении государственных и муниципальных услуг" государственной программы Ленинградской области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области"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</si>
  <si>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</si>
  <si>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>Субсидии на обеспечение деятельности информационно-консультационных центров для потребителей в рамках подпрограммы "Развитие системы защиты прав потребителей в Ленинградской области" государственной программы Ленинградской области "Устойчивое общественное развитие в Ленинградской области"</t>
  </si>
  <si>
    <t>Субсидии на строительство жилья для медицинских работников в рамках подпрограммы "Кадровое обеспечение системы здравоохранения" государственной программы Ленинградской области "Развитие здравоохранения в Ленинградской области"</t>
  </si>
  <si>
    <t>Субсидии на строительство и реконструкцию объектов для организации дошкольного образования в рамках подпрограммы "Развитие дошкольного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</si>
  <si>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Субсидии на строительство и реконструкцию объектов для организации общего образования в рамках подпрограммы "Развитие начального общего, основного общего и среднего общего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</si>
  <si>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Субсидии на строительство жилья для педагогических работников в рамках подпрограммы "Развитие кадрового потенциала социальной сферы" государственной программы Ленинградской области "Современное образование в Ленинградской области"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</si>
  <si>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"Переселение граждан из аварийного жилищного фонда" государственной программы Ленинградской области "Обеспечение качественным жильем граждан на территории Ленинградской области"</t>
  </si>
  <si>
    <t>Субсидии на 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государственной программы Ленинградской области "Обеспечение качественным жильем граждан на территории Ленинградской области"</t>
  </si>
  <si>
    <t>Субсидии на оказание поддержки гражданам, пострадавшим в результате пожара муниципального жилищного фонда в рамках подпрограммы "Оказание поддержки гражданам, пострадавшим в результате пожара муниципального жилищного фонда" государственной программы Ленинградской области "Обеспечение качественным жильем граждан на территории Ленинградской области"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</si>
  <si>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"Газификация Ленинградской области в 2014-2016 годах"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</si>
  <si>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Субсидии на 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Ленинградской области на 2014-2017 годы"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</si>
  <si>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Субсидии на проектирование и строительство (реконструкцию) автомобильных дорог общего пользования местного значения в рамках подпрограммы "Развитие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</si>
  <si>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Субсидии на проектирование, строительство и реконструкцию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</si>
  <si>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Субсидии на проектирование, строительство и реконструкцию многофункциональных центров в рамках подпрограммы "Снижение административных барьеров при предоставлении государственных и муниципальных услуг" государственной программы Ленинградской области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области"</t>
  </si>
  <si>
    <t>Субвенции на реализацию программ дошкольного образования в рамках подпрограммы "Развитие дошкольного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</si>
  <si>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Субвенции на выплату компенсации части родительской платы в рамках подпрограммы "Развитие дошкольного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</si>
  <si>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Субвенции на выплату вознаграждения за классное руководство в рамках подпрограммы "Развитие начального общего, основного общего и среднего общего образования детей Ленинградской области" государственной программы Ленинградской области "Современное образование в Ленинградской области"</t>
  </si>
  <si>
    <t>Субвенции на реализацию программ начального общего, основного общего, среднего общего образования в  общеобразовательных организациях в рамках подпрограммы "Развитие начального общего, основного общего и среднего общего образования детей Ленинградской области" государственной программы Ленинградской области "Современное образование в Ленинградской области"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</si>
</sst>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9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" xfId="17" applyFont="1" applyBorder="1" applyAlignment="1">
      <alignment horizontal="center" vertical="top" wrapText="1"/>
      <protection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17" applyFont="1">
      <alignment/>
      <protection/>
    </xf>
    <xf numFmtId="0" fontId="2" fillId="0" borderId="0" xfId="17" applyFont="1" applyAlignment="1">
      <alignment horizontal="center" vertical="top"/>
      <protection/>
    </xf>
    <xf numFmtId="0" fontId="2" fillId="0" borderId="0" xfId="17" applyFont="1" applyBorder="1" applyAlignment="1">
      <alignment horizontal="center" vertical="top"/>
      <protection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7" fillId="0" borderId="0" xfId="17" applyFont="1" applyAlignment="1">
      <alignment horizontal="center" vertical="center"/>
      <protection/>
    </xf>
    <xf numFmtId="0" fontId="2" fillId="0" borderId="0" xfId="17" applyFont="1" applyAlignment="1">
      <alignment horizontal="left" vertical="top"/>
      <protection/>
    </xf>
    <xf numFmtId="0" fontId="2" fillId="0" borderId="0" xfId="17" applyFont="1" applyBorder="1" applyAlignment="1">
      <alignment horizontal="left" vertical="top"/>
      <protection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17" applyFont="1" applyBorder="1" applyAlignment="1">
      <alignment horizontal="center" vertical="top" wrapText="1"/>
      <protection/>
    </xf>
    <xf numFmtId="49" fontId="4" fillId="0" borderId="1" xfId="0" applyNumberFormat="1" applyFont="1" applyBorder="1" applyAlignment="1">
      <alignment horizontal="left" vertical="top"/>
    </xf>
    <xf numFmtId="165" fontId="4" fillId="0" borderId="1" xfId="0" applyNumberFormat="1" applyFont="1" applyBorder="1" applyAlignment="1">
      <alignment horizontal="center" vertical="top" wrapText="1"/>
    </xf>
    <xf numFmtId="0" fontId="2" fillId="0" borderId="1" xfId="17" applyFont="1" applyBorder="1" applyAlignment="1">
      <alignment horizontal="center" vertical="top"/>
      <protection/>
    </xf>
    <xf numFmtId="164" fontId="2" fillId="0" borderId="1" xfId="0" applyNumberFormat="1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center" wrapText="1"/>
    </xf>
    <xf numFmtId="165" fontId="2" fillId="0" borderId="1" xfId="17" applyNumberFormat="1" applyFont="1" applyBorder="1" applyAlignment="1">
      <alignment horizontal="center" vertical="top"/>
      <protection/>
    </xf>
    <xf numFmtId="0" fontId="6" fillId="0" borderId="1" xfId="0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center" vertical="top"/>
    </xf>
    <xf numFmtId="0" fontId="3" fillId="0" borderId="0" xfId="17" applyFont="1" applyBorder="1" applyAlignment="1">
      <alignment horizontal="center" vertical="top" wrapText="1"/>
      <protection/>
    </xf>
  </cellXfs>
  <cellStyles count="7">
    <cellStyle name="Normal" xfId="0"/>
    <cellStyle name="Currency" xfId="15"/>
    <cellStyle name="Currency [0]" xfId="16"/>
    <cellStyle name="Обычный_Приложение 20. Межбюджетка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  <pageSetUpPr fitToPage="1"/>
  </sheetPr>
  <dimension ref="A1:B148"/>
  <sheetViews>
    <sheetView showGridLines="0" tabSelected="1" workbookViewId="0" topLeftCell="A1">
      <selection activeCell="A8" sqref="A8"/>
    </sheetView>
  </sheetViews>
  <sheetFormatPr defaultColWidth="9.140625" defaultRowHeight="12.75" outlineLevelRow="1"/>
  <cols>
    <col min="1" max="1" width="76.00390625" style="8" customWidth="1"/>
    <col min="2" max="2" width="19.421875" style="7" customWidth="1"/>
    <col min="3" max="16384" width="9.140625" style="3" customWidth="1"/>
  </cols>
  <sheetData>
    <row r="1" spans="1:2" s="4" customFormat="1" ht="15.75">
      <c r="A1" s="8"/>
      <c r="B1" s="15" t="s">
        <v>60</v>
      </c>
    </row>
    <row r="2" spans="1:2" s="4" customFormat="1" ht="15.75">
      <c r="A2" s="9"/>
      <c r="B2" s="16" t="s">
        <v>68</v>
      </c>
    </row>
    <row r="3" spans="1:2" s="4" customFormat="1" ht="15.75">
      <c r="A3" s="9"/>
      <c r="B3" s="6"/>
    </row>
    <row r="4" spans="1:2" s="4" customFormat="1" ht="15.75">
      <c r="A4" s="9"/>
      <c r="B4" s="16" t="s">
        <v>17</v>
      </c>
    </row>
    <row r="5" spans="1:2" s="4" customFormat="1" ht="15.75">
      <c r="A5" s="9"/>
      <c r="B5" s="5"/>
    </row>
    <row r="6" spans="1:2" s="14" customFormat="1" ht="60.75" customHeight="1">
      <c r="A6" s="30" t="s">
        <v>6</v>
      </c>
      <c r="B6" s="30"/>
    </row>
    <row r="9" spans="1:2" ht="31.5">
      <c r="A9" s="2" t="s">
        <v>67</v>
      </c>
      <c r="B9" s="1" t="s">
        <v>61</v>
      </c>
    </row>
    <row r="10" spans="1:2" s="17" customFormat="1" ht="15.75">
      <c r="A10" s="18">
        <v>1</v>
      </c>
      <c r="B10" s="19">
        <v>2</v>
      </c>
    </row>
    <row r="11" spans="1:2" ht="15.75">
      <c r="A11" s="20" t="s">
        <v>62</v>
      </c>
      <c r="B11" s="29">
        <f>B12+B21+B84+B138</f>
        <v>32948367.099999998</v>
      </c>
    </row>
    <row r="12" spans="1:2" ht="15.75">
      <c r="A12" s="11" t="s">
        <v>63</v>
      </c>
      <c r="B12" s="21">
        <f>SUM(B14:B20)</f>
        <v>3192287.2</v>
      </c>
    </row>
    <row r="13" spans="1:2" s="4" customFormat="1" ht="15.75">
      <c r="A13" s="12" t="s">
        <v>64</v>
      </c>
      <c r="B13" s="22"/>
    </row>
    <row r="14" spans="1:2" s="4" customFormat="1" ht="110.25">
      <c r="A14" s="28" t="s">
        <v>107</v>
      </c>
      <c r="B14" s="27">
        <v>447954.5</v>
      </c>
    </row>
    <row r="15" spans="1:2" ht="141.75" outlineLevel="1">
      <c r="A15" s="23" t="s">
        <v>69</v>
      </c>
      <c r="B15" s="24">
        <v>200000</v>
      </c>
    </row>
    <row r="16" spans="1:2" ht="141.75" outlineLevel="1">
      <c r="A16" s="23" t="s">
        <v>70</v>
      </c>
      <c r="B16" s="24">
        <v>100000</v>
      </c>
    </row>
    <row r="17" spans="1:2" ht="141.75" outlineLevel="1">
      <c r="A17" s="23" t="s">
        <v>71</v>
      </c>
      <c r="B17" s="24">
        <v>100000</v>
      </c>
    </row>
    <row r="18" spans="1:2" ht="173.25" outlineLevel="1">
      <c r="A18" s="23" t="s">
        <v>72</v>
      </c>
      <c r="B18" s="24">
        <v>2321932.7</v>
      </c>
    </row>
    <row r="19" spans="1:2" ht="126" outlineLevel="1">
      <c r="A19" s="23" t="s">
        <v>73</v>
      </c>
      <c r="B19" s="24">
        <v>2400</v>
      </c>
    </row>
    <row r="20" spans="1:2" ht="94.5" outlineLevel="1">
      <c r="A20" s="23" t="s">
        <v>74</v>
      </c>
      <c r="B20" s="24">
        <v>20000</v>
      </c>
    </row>
    <row r="21" spans="1:2" ht="15.75">
      <c r="A21" s="10" t="s">
        <v>65</v>
      </c>
      <c r="B21" s="21">
        <f>SUM(B23:B83)</f>
        <v>8073787.199999999</v>
      </c>
    </row>
    <row r="22" spans="1:2" s="4" customFormat="1" ht="15.75">
      <c r="A22" s="13" t="s">
        <v>64</v>
      </c>
      <c r="B22" s="22"/>
    </row>
    <row r="23" spans="1:2" ht="78.75" outlineLevel="1">
      <c r="A23" s="23" t="s">
        <v>75</v>
      </c>
      <c r="B23" s="24">
        <v>50</v>
      </c>
    </row>
    <row r="24" spans="1:2" ht="78.75" outlineLevel="1">
      <c r="A24" s="23" t="s">
        <v>76</v>
      </c>
      <c r="B24" s="24">
        <v>36025.5</v>
      </c>
    </row>
    <row r="25" spans="1:2" ht="110.25" outlineLevel="1">
      <c r="A25" s="23" t="s">
        <v>77</v>
      </c>
      <c r="B25" s="24">
        <v>34314.9</v>
      </c>
    </row>
    <row r="26" spans="1:2" ht="78.75" outlineLevel="1">
      <c r="A26" s="23" t="s">
        <v>78</v>
      </c>
      <c r="B26" s="24">
        <v>140154.5</v>
      </c>
    </row>
    <row r="27" spans="1:2" ht="78.75" outlineLevel="1">
      <c r="A27" s="23" t="s">
        <v>79</v>
      </c>
      <c r="B27" s="24">
        <v>400</v>
      </c>
    </row>
    <row r="28" spans="1:2" ht="63" outlineLevel="1">
      <c r="A28" s="25" t="s">
        <v>80</v>
      </c>
      <c r="B28" s="24">
        <v>100</v>
      </c>
    </row>
    <row r="29" spans="1:2" ht="78.75" outlineLevel="1">
      <c r="A29" s="23" t="s">
        <v>81</v>
      </c>
      <c r="B29" s="24">
        <v>20569.1</v>
      </c>
    </row>
    <row r="30" spans="1:2" ht="78.75" outlineLevel="1">
      <c r="A30" s="23" t="s">
        <v>82</v>
      </c>
      <c r="B30" s="24">
        <v>1300</v>
      </c>
    </row>
    <row r="31" spans="1:2" ht="78.75" outlineLevel="1">
      <c r="A31" s="23" t="s">
        <v>83</v>
      </c>
      <c r="B31" s="24">
        <v>41018.4</v>
      </c>
    </row>
    <row r="32" spans="1:2" ht="94.5" outlineLevel="1">
      <c r="A32" s="23" t="s">
        <v>84</v>
      </c>
      <c r="B32" s="24">
        <v>50</v>
      </c>
    </row>
    <row r="33" spans="1:2" ht="78.75" outlineLevel="1">
      <c r="A33" s="23" t="s">
        <v>85</v>
      </c>
      <c r="B33" s="24">
        <v>3799.8</v>
      </c>
    </row>
    <row r="34" spans="1:2" ht="94.5" outlineLevel="1">
      <c r="A34" s="23" t="s">
        <v>86</v>
      </c>
      <c r="B34" s="24">
        <v>9661.3</v>
      </c>
    </row>
    <row r="35" spans="1:2" ht="126" outlineLevel="1">
      <c r="A35" s="23" t="s">
        <v>87</v>
      </c>
      <c r="B35" s="24">
        <v>2694</v>
      </c>
    </row>
    <row r="36" spans="1:2" ht="110.25" outlineLevel="1">
      <c r="A36" s="23" t="s">
        <v>88</v>
      </c>
      <c r="B36" s="24">
        <v>28393.5</v>
      </c>
    </row>
    <row r="37" spans="1:2" ht="78.75" outlineLevel="1">
      <c r="A37" s="23" t="s">
        <v>89</v>
      </c>
      <c r="B37" s="24">
        <v>27470</v>
      </c>
    </row>
    <row r="38" spans="1:2" ht="63" outlineLevel="1">
      <c r="A38" s="25" t="s">
        <v>90</v>
      </c>
      <c r="B38" s="24">
        <v>3000</v>
      </c>
    </row>
    <row r="39" spans="1:2" ht="78.75" outlineLevel="1">
      <c r="A39" s="23" t="s">
        <v>91</v>
      </c>
      <c r="B39" s="24">
        <v>3150</v>
      </c>
    </row>
    <row r="40" spans="1:2" ht="63" outlineLevel="1">
      <c r="A40" s="25" t="s">
        <v>92</v>
      </c>
      <c r="B40" s="24">
        <v>3725.3</v>
      </c>
    </row>
    <row r="41" spans="1:2" ht="78.75" outlineLevel="1">
      <c r="A41" s="23" t="s">
        <v>93</v>
      </c>
      <c r="B41" s="24">
        <v>3000</v>
      </c>
    </row>
    <row r="42" spans="1:2" ht="78.75" outlineLevel="1">
      <c r="A42" s="23" t="s">
        <v>94</v>
      </c>
      <c r="B42" s="24">
        <v>833</v>
      </c>
    </row>
    <row r="43" spans="1:2" ht="63" outlineLevel="1">
      <c r="A43" s="25" t="s">
        <v>95</v>
      </c>
      <c r="B43" s="24">
        <v>672</v>
      </c>
    </row>
    <row r="44" spans="1:2" ht="63" outlineLevel="1">
      <c r="A44" s="23" t="s">
        <v>96</v>
      </c>
      <c r="B44" s="24">
        <v>2240</v>
      </c>
    </row>
    <row r="45" spans="1:2" ht="63" outlineLevel="1">
      <c r="A45" s="25" t="s">
        <v>97</v>
      </c>
      <c r="B45" s="24">
        <v>109511.9</v>
      </c>
    </row>
    <row r="46" spans="1:2" ht="78.75" outlineLevel="1">
      <c r="A46" s="23" t="s">
        <v>98</v>
      </c>
      <c r="B46" s="24">
        <v>317650.8</v>
      </c>
    </row>
    <row r="47" spans="1:2" ht="63" outlineLevel="1">
      <c r="A47" s="25" t="s">
        <v>99</v>
      </c>
      <c r="B47" s="24">
        <v>1820</v>
      </c>
    </row>
    <row r="48" spans="1:2" ht="126" outlineLevel="1">
      <c r="A48" s="23" t="s">
        <v>100</v>
      </c>
      <c r="B48" s="24">
        <v>149268.6</v>
      </c>
    </row>
    <row r="49" spans="1:2" ht="63" outlineLevel="1">
      <c r="A49" s="25" t="s">
        <v>101</v>
      </c>
      <c r="B49" s="24">
        <v>250000</v>
      </c>
    </row>
    <row r="50" spans="1:2" ht="63" outlineLevel="1">
      <c r="A50" s="25" t="s">
        <v>102</v>
      </c>
      <c r="B50" s="24">
        <v>100000</v>
      </c>
    </row>
    <row r="51" spans="1:2" ht="110.25" outlineLevel="1">
      <c r="A51" s="23" t="s">
        <v>103</v>
      </c>
      <c r="B51" s="24">
        <v>144000</v>
      </c>
    </row>
    <row r="52" spans="1:2" ht="126" outlineLevel="1">
      <c r="A52" s="23" t="s">
        <v>104</v>
      </c>
      <c r="B52" s="24">
        <v>98315.8</v>
      </c>
    </row>
    <row r="53" spans="1:2" ht="141.75" outlineLevel="1">
      <c r="A53" s="23" t="s">
        <v>105</v>
      </c>
      <c r="B53" s="24">
        <v>80000</v>
      </c>
    </row>
    <row r="54" spans="1:2" ht="110.25" outlineLevel="1">
      <c r="A54" s="23" t="s">
        <v>106</v>
      </c>
      <c r="B54" s="24">
        <v>80000</v>
      </c>
    </row>
    <row r="55" spans="1:2" ht="141.75" outlineLevel="1">
      <c r="A55" s="23" t="s">
        <v>108</v>
      </c>
      <c r="B55" s="24">
        <v>10000</v>
      </c>
    </row>
    <row r="56" spans="1:2" ht="94.5" outlineLevel="1">
      <c r="A56" s="23" t="s">
        <v>109</v>
      </c>
      <c r="B56" s="24">
        <v>22800</v>
      </c>
    </row>
    <row r="57" spans="1:2" ht="63" outlineLevel="1">
      <c r="A57" s="25" t="s">
        <v>110</v>
      </c>
      <c r="B57" s="24">
        <v>1771.5</v>
      </c>
    </row>
    <row r="58" spans="1:2" ht="63" outlineLevel="1">
      <c r="A58" s="25" t="s">
        <v>111</v>
      </c>
      <c r="B58" s="24">
        <v>809.6</v>
      </c>
    </row>
    <row r="59" spans="1:2" ht="63" outlineLevel="1">
      <c r="A59" s="25" t="s">
        <v>112</v>
      </c>
      <c r="B59" s="24">
        <v>5600</v>
      </c>
    </row>
    <row r="60" spans="1:2" ht="78.75" outlineLevel="1">
      <c r="A60" s="23" t="s">
        <v>113</v>
      </c>
      <c r="B60" s="24">
        <v>29000</v>
      </c>
    </row>
    <row r="61" spans="1:2" ht="94.5" outlineLevel="1">
      <c r="A61" s="23" t="s">
        <v>114</v>
      </c>
      <c r="B61" s="24">
        <v>5000</v>
      </c>
    </row>
    <row r="62" spans="1:2" ht="78.75" outlineLevel="1">
      <c r="A62" s="23" t="s">
        <v>115</v>
      </c>
      <c r="B62" s="24">
        <v>950</v>
      </c>
    </row>
    <row r="63" spans="1:2" ht="94.5" outlineLevel="1">
      <c r="A63" s="23" t="s">
        <v>116</v>
      </c>
      <c r="B63" s="24">
        <v>200000</v>
      </c>
    </row>
    <row r="64" spans="1:2" ht="63" outlineLevel="1">
      <c r="A64" s="25" t="s">
        <v>117</v>
      </c>
      <c r="B64" s="24">
        <v>100000</v>
      </c>
    </row>
    <row r="65" spans="1:2" ht="94.5" outlineLevel="1">
      <c r="A65" s="23" t="s">
        <v>118</v>
      </c>
      <c r="B65" s="24">
        <v>10068.4</v>
      </c>
    </row>
    <row r="66" spans="1:2" ht="110.25" outlineLevel="1">
      <c r="A66" s="23" t="s">
        <v>119</v>
      </c>
      <c r="B66" s="24">
        <v>28272</v>
      </c>
    </row>
    <row r="67" spans="1:2" ht="126" outlineLevel="1">
      <c r="A67" s="23" t="s">
        <v>120</v>
      </c>
      <c r="B67" s="24">
        <v>138801.6</v>
      </c>
    </row>
    <row r="68" spans="1:2" ht="94.5" outlineLevel="1">
      <c r="A68" s="23" t="s">
        <v>121</v>
      </c>
      <c r="B68" s="24">
        <v>140000</v>
      </c>
    </row>
    <row r="69" spans="1:2" ht="78.75" outlineLevel="1">
      <c r="A69" s="23" t="s">
        <v>122</v>
      </c>
      <c r="B69" s="24">
        <v>2200</v>
      </c>
    </row>
    <row r="70" spans="1:2" ht="63" outlineLevel="1">
      <c r="A70" s="25" t="s">
        <v>123</v>
      </c>
      <c r="B70" s="24">
        <v>65000</v>
      </c>
    </row>
    <row r="71" spans="1:2" ht="78.75" outlineLevel="1">
      <c r="A71" s="23" t="s">
        <v>124</v>
      </c>
      <c r="B71" s="24">
        <v>1053879</v>
      </c>
    </row>
    <row r="72" spans="1:2" ht="78.75" outlineLevel="1">
      <c r="A72" s="23" t="s">
        <v>125</v>
      </c>
      <c r="B72" s="24">
        <v>532055</v>
      </c>
    </row>
    <row r="73" spans="1:2" ht="63" outlineLevel="1">
      <c r="A73" s="25" t="s">
        <v>80</v>
      </c>
      <c r="B73" s="24">
        <v>90000</v>
      </c>
    </row>
    <row r="74" spans="1:2" ht="63" outlineLevel="1">
      <c r="A74" s="25" t="s">
        <v>126</v>
      </c>
      <c r="B74" s="24">
        <v>10000</v>
      </c>
    </row>
    <row r="75" spans="1:2" ht="78.75" outlineLevel="1">
      <c r="A75" s="23" t="s">
        <v>89</v>
      </c>
      <c r="B75" s="24">
        <v>491599</v>
      </c>
    </row>
    <row r="76" spans="1:2" ht="94.5" outlineLevel="1">
      <c r="A76" s="23" t="s">
        <v>127</v>
      </c>
      <c r="B76" s="24">
        <f>684644.5+549987.6</f>
        <v>1234632.1</v>
      </c>
    </row>
    <row r="77" spans="1:2" ht="110.25" outlineLevel="1">
      <c r="A77" s="23" t="s">
        <v>128</v>
      </c>
      <c r="B77" s="24">
        <v>225000</v>
      </c>
    </row>
    <row r="78" spans="1:2" ht="94.5" outlineLevel="1">
      <c r="A78" s="23" t="s">
        <v>129</v>
      </c>
      <c r="B78" s="24">
        <v>150000</v>
      </c>
    </row>
    <row r="79" spans="1:2" ht="126" outlineLevel="1">
      <c r="A79" s="23" t="s">
        <v>130</v>
      </c>
      <c r="B79" s="24">
        <v>602892.2</v>
      </c>
    </row>
    <row r="80" spans="1:2" ht="110.25" outlineLevel="1">
      <c r="A80" s="23" t="s">
        <v>131</v>
      </c>
      <c r="B80" s="24">
        <v>495016.6</v>
      </c>
    </row>
    <row r="81" spans="1:2" ht="78.75" outlineLevel="1">
      <c r="A81" s="23" t="s">
        <v>132</v>
      </c>
      <c r="B81" s="24">
        <v>100000</v>
      </c>
    </row>
    <row r="82" spans="1:2" ht="63" outlineLevel="1">
      <c r="A82" s="25" t="s">
        <v>133</v>
      </c>
      <c r="B82" s="24">
        <v>584702.8</v>
      </c>
    </row>
    <row r="83" spans="1:2" ht="110.25" outlineLevel="1">
      <c r="A83" s="23" t="s">
        <v>134</v>
      </c>
      <c r="B83" s="24">
        <v>50549</v>
      </c>
    </row>
    <row r="84" spans="1:2" ht="15.75">
      <c r="A84" s="10" t="s">
        <v>66</v>
      </c>
      <c r="B84" s="21">
        <f>SUM(B86:B137)</f>
        <v>20558064.8</v>
      </c>
    </row>
    <row r="85" spans="1:2" s="4" customFormat="1" ht="15.75">
      <c r="A85" s="12" t="s">
        <v>64</v>
      </c>
      <c r="B85" s="22"/>
    </row>
    <row r="86" spans="1:2" ht="63" outlineLevel="1">
      <c r="A86" s="25" t="s">
        <v>135</v>
      </c>
      <c r="B86" s="24">
        <f>3610795.2-447159.5</f>
        <v>3163635.7</v>
      </c>
    </row>
    <row r="87" spans="1:2" ht="63" outlineLevel="1">
      <c r="A87" s="25" t="s">
        <v>136</v>
      </c>
      <c r="B87" s="24">
        <v>185203.3</v>
      </c>
    </row>
    <row r="88" spans="1:2" ht="78.75" outlineLevel="1">
      <c r="A88" s="23" t="s">
        <v>137</v>
      </c>
      <c r="B88" s="24">
        <v>107052.8</v>
      </c>
    </row>
    <row r="89" spans="1:2" ht="94.5" outlineLevel="1">
      <c r="A89" s="23" t="s">
        <v>138</v>
      </c>
      <c r="B89" s="24">
        <v>6717453.8</v>
      </c>
    </row>
    <row r="90" spans="1:2" ht="78.75" outlineLevel="1">
      <c r="A90" s="23" t="s">
        <v>0</v>
      </c>
      <c r="B90" s="24">
        <v>67309.1</v>
      </c>
    </row>
    <row r="91" spans="1:2" ht="78.75" outlineLevel="1">
      <c r="A91" s="23" t="s">
        <v>1</v>
      </c>
      <c r="B91" s="24">
        <v>2599463.1</v>
      </c>
    </row>
    <row r="92" spans="1:2" ht="94.5" outlineLevel="1">
      <c r="A92" s="23" t="s">
        <v>2</v>
      </c>
      <c r="B92" s="24">
        <v>700825</v>
      </c>
    </row>
    <row r="93" spans="1:2" ht="94.5" outlineLevel="1">
      <c r="A93" s="23" t="s">
        <v>3</v>
      </c>
      <c r="B93" s="24">
        <v>11327.4</v>
      </c>
    </row>
    <row r="94" spans="1:2" ht="94.5" outlineLevel="1">
      <c r="A94" s="23" t="s">
        <v>4</v>
      </c>
      <c r="B94" s="24">
        <v>1206</v>
      </c>
    </row>
    <row r="95" spans="1:2" ht="94.5" outlineLevel="1">
      <c r="A95" s="23" t="s">
        <v>5</v>
      </c>
      <c r="B95" s="24">
        <v>22663</v>
      </c>
    </row>
    <row r="96" spans="1:2" ht="78.75" outlineLevel="1">
      <c r="A96" s="23" t="s">
        <v>7</v>
      </c>
      <c r="B96" s="24">
        <v>469921.5</v>
      </c>
    </row>
    <row r="97" spans="1:2" ht="78.75" outlineLevel="1">
      <c r="A97" s="23" t="s">
        <v>8</v>
      </c>
      <c r="B97" s="24">
        <v>993832</v>
      </c>
    </row>
    <row r="98" spans="1:2" ht="94.5" outlineLevel="1">
      <c r="A98" s="23" t="s">
        <v>9</v>
      </c>
      <c r="B98" s="24">
        <v>22943.5</v>
      </c>
    </row>
    <row r="99" spans="1:2" ht="78.75" outlineLevel="1">
      <c r="A99" s="23" t="s">
        <v>10</v>
      </c>
      <c r="B99" s="24">
        <v>286298.1</v>
      </c>
    </row>
    <row r="100" spans="1:2" ht="78.75" outlineLevel="1">
      <c r="A100" s="23" t="s">
        <v>11</v>
      </c>
      <c r="B100" s="24">
        <v>136478</v>
      </c>
    </row>
    <row r="101" spans="1:2" ht="94.5" outlineLevel="1">
      <c r="A101" s="23" t="s">
        <v>12</v>
      </c>
      <c r="B101" s="24">
        <v>57984.8</v>
      </c>
    </row>
    <row r="102" spans="1:2" ht="78.75" outlineLevel="1">
      <c r="A102" s="23" t="s">
        <v>13</v>
      </c>
      <c r="B102" s="24">
        <v>16475</v>
      </c>
    </row>
    <row r="103" spans="1:2" ht="189" outlineLevel="1">
      <c r="A103" s="23" t="s">
        <v>14</v>
      </c>
      <c r="B103" s="24">
        <v>412</v>
      </c>
    </row>
    <row r="104" spans="1:2" ht="94.5" outlineLevel="1">
      <c r="A104" s="23" t="s">
        <v>15</v>
      </c>
      <c r="B104" s="24">
        <v>8947</v>
      </c>
    </row>
    <row r="105" spans="1:2" ht="94.5" outlineLevel="1">
      <c r="A105" s="23" t="s">
        <v>16</v>
      </c>
      <c r="B105" s="24">
        <v>438264.6</v>
      </c>
    </row>
    <row r="106" spans="1:2" ht="78.75" outlineLevel="1">
      <c r="A106" s="23" t="s">
        <v>18</v>
      </c>
      <c r="B106" s="24">
        <v>777866</v>
      </c>
    </row>
    <row r="107" spans="1:2" ht="110.25" outlineLevel="1">
      <c r="A107" s="23" t="s">
        <v>19</v>
      </c>
      <c r="B107" s="24">
        <v>362417.8</v>
      </c>
    </row>
    <row r="108" spans="1:2" ht="94.5" outlineLevel="1">
      <c r="A108" s="23" t="s">
        <v>20</v>
      </c>
      <c r="B108" s="24">
        <v>34328.5</v>
      </c>
    </row>
    <row r="109" spans="1:2" ht="94.5" outlineLevel="1">
      <c r="A109" s="23" t="s">
        <v>21</v>
      </c>
      <c r="B109" s="24">
        <v>79649</v>
      </c>
    </row>
    <row r="110" spans="1:2" ht="63" outlineLevel="1">
      <c r="A110" s="25" t="s">
        <v>22</v>
      </c>
      <c r="B110" s="24">
        <v>193064</v>
      </c>
    </row>
    <row r="111" spans="1:2" ht="78.75" outlineLevel="1">
      <c r="A111" s="23" t="s">
        <v>23</v>
      </c>
      <c r="B111" s="24">
        <v>22199</v>
      </c>
    </row>
    <row r="112" spans="1:2" ht="78.75" outlineLevel="1">
      <c r="A112" s="23" t="s">
        <v>24</v>
      </c>
      <c r="B112" s="24">
        <v>187441</v>
      </c>
    </row>
    <row r="113" spans="1:2" ht="78.75" outlineLevel="1">
      <c r="A113" s="23" t="s">
        <v>25</v>
      </c>
      <c r="B113" s="24">
        <v>9776.4</v>
      </c>
    </row>
    <row r="114" spans="1:2" ht="78.75" outlineLevel="1">
      <c r="A114" s="23" t="s">
        <v>26</v>
      </c>
      <c r="B114" s="24">
        <v>320496.4</v>
      </c>
    </row>
    <row r="115" spans="1:2" ht="94.5" outlineLevel="1">
      <c r="A115" s="23" t="s">
        <v>27</v>
      </c>
      <c r="B115" s="24">
        <v>54600</v>
      </c>
    </row>
    <row r="116" spans="1:2" ht="78.75" outlineLevel="1">
      <c r="A116" s="23" t="s">
        <v>28</v>
      </c>
      <c r="B116" s="24">
        <v>122366</v>
      </c>
    </row>
    <row r="117" spans="1:2" ht="78.75" outlineLevel="1">
      <c r="A117" s="23" t="s">
        <v>29</v>
      </c>
      <c r="B117" s="24">
        <v>117808</v>
      </c>
    </row>
    <row r="118" spans="1:2" ht="78.75" outlineLevel="1">
      <c r="A118" s="23" t="s">
        <v>30</v>
      </c>
      <c r="B118" s="24">
        <v>22496.1</v>
      </c>
    </row>
    <row r="119" spans="1:2" ht="94.5" outlineLevel="1">
      <c r="A119" s="23" t="s">
        <v>31</v>
      </c>
      <c r="B119" s="24">
        <v>368410.5</v>
      </c>
    </row>
    <row r="120" spans="1:2" ht="141.75" outlineLevel="1">
      <c r="A120" s="23" t="s">
        <v>32</v>
      </c>
      <c r="B120" s="24">
        <v>13730.1</v>
      </c>
    </row>
    <row r="121" spans="1:2" ht="126" outlineLevel="1">
      <c r="A121" s="23" t="s">
        <v>33</v>
      </c>
      <c r="B121" s="24">
        <v>2100</v>
      </c>
    </row>
    <row r="122" spans="1:2" ht="126" outlineLevel="1">
      <c r="A122" s="23" t="s">
        <v>34</v>
      </c>
      <c r="B122" s="24">
        <v>4411.8</v>
      </c>
    </row>
    <row r="123" spans="1:2" ht="252" outlineLevel="1">
      <c r="A123" s="23" t="s">
        <v>35</v>
      </c>
      <c r="B123" s="24">
        <v>11176</v>
      </c>
    </row>
    <row r="124" spans="1:2" ht="110.25" outlineLevel="1">
      <c r="A124" s="23" t="s">
        <v>36</v>
      </c>
      <c r="B124" s="24">
        <v>6831.9</v>
      </c>
    </row>
    <row r="125" spans="1:2" ht="78.75" outlineLevel="1">
      <c r="A125" s="23" t="s">
        <v>37</v>
      </c>
      <c r="B125" s="24">
        <v>357231.4</v>
      </c>
    </row>
    <row r="126" spans="1:2" ht="141.75" outlineLevel="1">
      <c r="A126" s="23" t="s">
        <v>38</v>
      </c>
      <c r="B126" s="24">
        <v>260909.5</v>
      </c>
    </row>
    <row r="127" spans="1:2" ht="157.5" outlineLevel="1">
      <c r="A127" s="23" t="s">
        <v>39</v>
      </c>
      <c r="B127" s="24">
        <v>3000</v>
      </c>
    </row>
    <row r="128" spans="1:2" ht="141.75" outlineLevel="1">
      <c r="A128" s="23" t="s">
        <v>40</v>
      </c>
      <c r="B128" s="24">
        <v>48000</v>
      </c>
    </row>
    <row r="129" spans="1:2" ht="110.25" outlineLevel="1">
      <c r="A129" s="23" t="s">
        <v>41</v>
      </c>
      <c r="B129" s="24">
        <v>9538.2</v>
      </c>
    </row>
    <row r="130" spans="1:2" ht="110.25" outlineLevel="1">
      <c r="A130" s="23" t="s">
        <v>42</v>
      </c>
      <c r="B130" s="24">
        <v>39620.6</v>
      </c>
    </row>
    <row r="131" spans="1:2" ht="110.25" outlineLevel="1">
      <c r="A131" s="23" t="s">
        <v>43</v>
      </c>
      <c r="B131" s="24">
        <v>54439.8</v>
      </c>
    </row>
    <row r="132" spans="1:2" ht="110.25" outlineLevel="1">
      <c r="A132" s="23" t="s">
        <v>44</v>
      </c>
      <c r="B132" s="24">
        <v>1315</v>
      </c>
    </row>
    <row r="133" spans="1:2" ht="141.75" outlineLevel="1">
      <c r="A133" s="23" t="s">
        <v>45</v>
      </c>
      <c r="B133" s="24">
        <v>918270.8</v>
      </c>
    </row>
    <row r="134" spans="1:2" ht="47.25" outlineLevel="1">
      <c r="A134" s="25" t="s">
        <v>46</v>
      </c>
      <c r="B134" s="24">
        <v>58655.1</v>
      </c>
    </row>
    <row r="135" spans="1:2" ht="47.25" outlineLevel="1">
      <c r="A135" s="25" t="s">
        <v>47</v>
      </c>
      <c r="B135" s="24">
        <v>69842.9</v>
      </c>
    </row>
    <row r="136" spans="1:2" ht="78.75" outlineLevel="1">
      <c r="A136" s="23" t="s">
        <v>48</v>
      </c>
      <c r="B136" s="24">
        <v>9997.3</v>
      </c>
    </row>
    <row r="137" spans="1:2" ht="63" outlineLevel="1">
      <c r="A137" s="25" t="s">
        <v>49</v>
      </c>
      <c r="B137" s="24">
        <v>8380</v>
      </c>
    </row>
    <row r="138" spans="1:2" ht="15.75">
      <c r="A138" s="10" t="s">
        <v>50</v>
      </c>
      <c r="B138" s="21">
        <f>SUM(B140:B148)</f>
        <v>1124227.9</v>
      </c>
    </row>
    <row r="139" spans="1:2" s="4" customFormat="1" ht="15.75">
      <c r="A139" s="12" t="s">
        <v>64</v>
      </c>
      <c r="B139" s="22"/>
    </row>
    <row r="140" spans="1:2" ht="78.75">
      <c r="A140" s="26" t="s">
        <v>51</v>
      </c>
      <c r="B140" s="24">
        <v>100</v>
      </c>
    </row>
    <row r="141" spans="1:2" ht="94.5" outlineLevel="1">
      <c r="A141" s="23" t="s">
        <v>52</v>
      </c>
      <c r="B141" s="24">
        <v>280</v>
      </c>
    </row>
    <row r="142" spans="1:2" ht="126" outlineLevel="1">
      <c r="A142" s="23" t="s">
        <v>53</v>
      </c>
      <c r="B142" s="24">
        <v>396797.6</v>
      </c>
    </row>
    <row r="143" spans="1:2" ht="126" outlineLevel="1">
      <c r="A143" s="23" t="s">
        <v>54</v>
      </c>
      <c r="B143" s="24">
        <v>6980.3</v>
      </c>
    </row>
    <row r="144" spans="1:2" ht="78.75" outlineLevel="1">
      <c r="A144" s="23" t="s">
        <v>55</v>
      </c>
      <c r="B144" s="24">
        <v>4190</v>
      </c>
    </row>
    <row r="145" spans="1:2" ht="78.75" outlineLevel="1">
      <c r="A145" s="23" t="s">
        <v>56</v>
      </c>
      <c r="B145" s="24">
        <v>4500</v>
      </c>
    </row>
    <row r="146" spans="1:2" ht="110.25" outlineLevel="1">
      <c r="A146" s="23" t="s">
        <v>57</v>
      </c>
      <c r="B146" s="24">
        <v>11380</v>
      </c>
    </row>
    <row r="147" spans="1:2" ht="78.75" outlineLevel="1">
      <c r="A147" s="23" t="s">
        <v>58</v>
      </c>
      <c r="B147" s="24">
        <v>500000</v>
      </c>
    </row>
    <row r="148" spans="1:2" ht="63" outlineLevel="1">
      <c r="A148" s="25" t="s">
        <v>59</v>
      </c>
      <c r="B148" s="24">
        <v>200000</v>
      </c>
    </row>
  </sheetData>
  <autoFilter ref="A10:B148"/>
  <mergeCells count="1">
    <mergeCell ref="A6:B6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*</cp:lastModifiedBy>
  <cp:lastPrinted>2013-09-20T11:54:41Z</cp:lastPrinted>
  <dcterms:created xsi:type="dcterms:W3CDTF">2002-03-11T10:22:12Z</dcterms:created>
  <dcterms:modified xsi:type="dcterms:W3CDTF">2013-11-01T08:06:21Z</dcterms:modified>
  <cp:category/>
  <cp:version/>
  <cp:contentType/>
  <cp:contentStatus/>
</cp:coreProperties>
</file>